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6540" activeTab="0"/>
  </bookViews>
  <sheets>
    <sheet name="Provided by The 2M Corpor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<sst xmlns="http://schemas.openxmlformats.org/spreadsheetml/2006/main" count="14" uniqueCount="14">
  <si>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202s</t>
  </si>
  <si>
    <t>Totals:</t>
  </si>
  <si>
    <t>Income Total</t>
  </si>
  <si>
    <t>PO1</t>
  </si>
  <si>
    <t>PO2</t>
  </si>
  <si>
    <t>Pension</t>
  </si>
  <si>
    <t>Expense Total</t>
  </si>
  <si>
    <t>Income Side</t>
  </si>
  <si>
    <t>Expense Side</t>
  </si>
  <si>
    <t xml:space="preserve">Provided as a service by The 2M Corporation </t>
  </si>
  <si>
    <t>Please use in tandem with other, automated Excess/Deficit Programs you may be using…</t>
  </si>
  <si>
    <t>(eric@2m.org, 212-777-5511)</t>
  </si>
  <si>
    <t>(As of)</t>
  </si>
  <si>
    <t xml:space="preserve">Excess / Deficit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</si>
</sst>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4"/>
      <color indexed="10"/>
      <name val="Algerian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workbookViewId="0" topLeftCell="A1">
      <pane ySplit="7" topLeftCell="BM8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6" width="10.140625" style="0" bestFit="1" customWidth="1"/>
    <col min="7" max="7" width="4.7109375" style="0" customWidth="1"/>
    <col min="8" max="11" width="10.140625" style="0" bestFit="1" customWidth="1"/>
    <col min="12" max="12" width="10.7109375" style="0" bestFit="1" customWidth="1"/>
    <col min="13" max="15" width="10.140625" style="0" bestFit="1" customWidth="1"/>
    <col min="17" max="17" width="10.140625" style="0" bestFit="1" customWidth="1"/>
  </cols>
  <sheetData>
    <row r="1" spans="1:13" ht="19.5">
      <c r="A1" s="6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15.75">
      <c r="A5" s="5"/>
      <c r="B5" s="8" t="s">
        <v>7</v>
      </c>
      <c r="C5" s="3"/>
      <c r="D5" s="3"/>
      <c r="E5" s="3"/>
      <c r="F5" s="3"/>
      <c r="H5" s="8" t="s">
        <v>8</v>
      </c>
      <c r="I5" s="3"/>
      <c r="J5" s="3"/>
      <c r="K5" s="3"/>
    </row>
    <row r="6" spans="2:12" ht="25.5">
      <c r="B6" s="10">
        <v>202</v>
      </c>
      <c r="C6" s="10" t="s">
        <v>0</v>
      </c>
      <c r="D6" s="10">
        <v>112</v>
      </c>
      <c r="E6" s="10">
        <v>113</v>
      </c>
      <c r="F6" s="10" t="s">
        <v>2</v>
      </c>
      <c r="G6" s="2"/>
      <c r="H6" s="10" t="s">
        <v>3</v>
      </c>
      <c r="I6" s="10" t="s">
        <v>4</v>
      </c>
      <c r="J6" s="10" t="s">
        <v>5</v>
      </c>
      <c r="K6" s="10" t="s">
        <v>6</v>
      </c>
      <c r="L6" s="10" t="s">
        <v>13</v>
      </c>
    </row>
    <row r="7" spans="1:13" ht="12.75">
      <c r="A7" s="1" t="s">
        <v>1</v>
      </c>
      <c r="B7" s="7">
        <f>SUM(B8:B417)</f>
        <v>0</v>
      </c>
      <c r="C7" s="7">
        <f>SUM(C8:C417)</f>
        <v>0</v>
      </c>
      <c r="D7" s="7">
        <f>SUM(D8:D417)</f>
        <v>0</v>
      </c>
      <c r="E7" s="7">
        <f>SUM(E8:E417)</f>
        <v>0</v>
      </c>
      <c r="F7" s="7">
        <f>SUM(F8:F417)</f>
        <v>0</v>
      </c>
      <c r="G7" s="7"/>
      <c r="H7" s="7">
        <f>SUM(H8:H417)</f>
        <v>0</v>
      </c>
      <c r="I7" s="7">
        <f>SUM(I8:I417)</f>
        <v>0</v>
      </c>
      <c r="J7" s="7">
        <f>SUM(J8:J417)</f>
        <v>0</v>
      </c>
      <c r="K7" s="7">
        <f>SUM(K8:K417)</f>
        <v>0</v>
      </c>
      <c r="L7" s="9">
        <f>F7-K7</f>
        <v>0</v>
      </c>
      <c r="M7" t="s">
        <v>12</v>
      </c>
    </row>
    <row r="8" spans="1:14" ht="12.75">
      <c r="A8" s="12">
        <v>42005</v>
      </c>
      <c r="B8" s="7"/>
      <c r="C8" s="7"/>
      <c r="D8" s="7"/>
      <c r="E8" s="7"/>
      <c r="F8" s="7">
        <f aca="true" t="shared" si="0" ref="F8:F65">SUM(B8:E8)</f>
        <v>0</v>
      </c>
      <c r="G8" s="7"/>
      <c r="H8" s="7"/>
      <c r="I8" s="7"/>
      <c r="J8" s="7"/>
      <c r="K8" s="7">
        <f aca="true" t="shared" si="1" ref="K8:K65">SUM(G8:J8)</f>
        <v>0</v>
      </c>
      <c r="L8" s="7">
        <f>SUM($F$8:F8)-SUM($K$8:K8)</f>
        <v>0</v>
      </c>
      <c r="M8" s="4">
        <f>A8</f>
        <v>42005</v>
      </c>
      <c r="N8" s="11"/>
    </row>
    <row r="9" spans="1:14" ht="12.75">
      <c r="A9" s="12"/>
      <c r="B9" s="7"/>
      <c r="C9" s="7"/>
      <c r="D9" s="7"/>
      <c r="E9" s="7"/>
      <c r="F9" s="7">
        <f t="shared" si="0"/>
        <v>0</v>
      </c>
      <c r="G9" s="7"/>
      <c r="H9" s="7"/>
      <c r="I9" s="7"/>
      <c r="J9" s="7"/>
      <c r="K9" s="7">
        <f t="shared" si="1"/>
        <v>0</v>
      </c>
      <c r="L9" s="7">
        <f>SUM($F$8:F9)-SUM($K$8:K9)</f>
        <v>0</v>
      </c>
      <c r="M9" s="4"/>
      <c r="N9" s="11"/>
    </row>
    <row r="10" spans="1:14" ht="12.75">
      <c r="A10" s="12"/>
      <c r="B10" s="7"/>
      <c r="C10" s="7"/>
      <c r="D10" s="7"/>
      <c r="E10" s="7"/>
      <c r="F10" s="7">
        <f t="shared" si="0"/>
        <v>0</v>
      </c>
      <c r="G10" s="7"/>
      <c r="H10" s="7"/>
      <c r="I10" s="7"/>
      <c r="J10" s="7"/>
      <c r="K10" s="7">
        <f t="shared" si="1"/>
        <v>0</v>
      </c>
      <c r="L10" s="7">
        <f>SUM($F$8:F10)-SUM($K$8:K10)</f>
        <v>0</v>
      </c>
      <c r="M10" s="4"/>
      <c r="N10" s="11"/>
    </row>
    <row r="11" spans="1:14" ht="12.75">
      <c r="A11" s="12"/>
      <c r="B11" s="7"/>
      <c r="C11" s="7"/>
      <c r="D11" s="7"/>
      <c r="E11" s="7"/>
      <c r="F11" s="7">
        <f t="shared" si="0"/>
        <v>0</v>
      </c>
      <c r="G11" s="7"/>
      <c r="H11" s="7"/>
      <c r="I11" s="7"/>
      <c r="J11" s="7"/>
      <c r="K11" s="7">
        <f t="shared" si="1"/>
        <v>0</v>
      </c>
      <c r="L11" s="7">
        <f>SUM($F$8:F11)-SUM($K$8:K11)</f>
        <v>0</v>
      </c>
      <c r="M11" s="4"/>
      <c r="N11" s="11"/>
    </row>
    <row r="12" spans="1:13" ht="12.75">
      <c r="A12" s="12"/>
      <c r="B12" s="7"/>
      <c r="C12" s="7"/>
      <c r="D12" s="7"/>
      <c r="E12" s="7"/>
      <c r="F12" s="7">
        <f t="shared" si="0"/>
        <v>0</v>
      </c>
      <c r="G12" s="7"/>
      <c r="H12" s="7"/>
      <c r="I12" s="7"/>
      <c r="J12" s="7"/>
      <c r="K12" s="7">
        <f t="shared" si="1"/>
        <v>0</v>
      </c>
      <c r="L12" s="7">
        <f>SUM($F$8:F12)-SUM($K$8:K12)</f>
        <v>0</v>
      </c>
      <c r="M12" s="4"/>
    </row>
    <row r="13" spans="1:17" ht="12.75">
      <c r="A13" s="4"/>
      <c r="B13" s="7"/>
      <c r="C13" s="7"/>
      <c r="D13" s="7"/>
      <c r="E13" s="7"/>
      <c r="F13" s="7">
        <f t="shared" si="0"/>
        <v>0</v>
      </c>
      <c r="G13" s="7"/>
      <c r="H13" s="7"/>
      <c r="I13" s="7"/>
      <c r="J13" s="7"/>
      <c r="K13" s="7">
        <f t="shared" si="1"/>
        <v>0</v>
      </c>
      <c r="L13" s="7">
        <f>SUM($F$8:F13)-SUM($K$8:K13)</f>
        <v>0</v>
      </c>
      <c r="M13" s="4"/>
      <c r="Q13" s="11"/>
    </row>
    <row r="14" spans="1:14" ht="12.75">
      <c r="A14" s="4">
        <f>(A8)+14</f>
        <v>42019</v>
      </c>
      <c r="B14" s="7"/>
      <c r="C14" s="7"/>
      <c r="D14" s="7"/>
      <c r="E14" s="7"/>
      <c r="F14" s="7">
        <f t="shared" si="0"/>
        <v>0</v>
      </c>
      <c r="G14" s="7"/>
      <c r="H14" s="7"/>
      <c r="I14" s="7"/>
      <c r="J14" s="7"/>
      <c r="K14" s="7">
        <f t="shared" si="1"/>
        <v>0</v>
      </c>
      <c r="L14" s="7">
        <f>SUM($F$8:F14)-SUM($K$8:K14)</f>
        <v>0</v>
      </c>
      <c r="M14" s="4">
        <f>A14</f>
        <v>42019</v>
      </c>
      <c r="N14" s="11"/>
    </row>
    <row r="15" spans="1:14" ht="12.75">
      <c r="A15" s="4"/>
      <c r="B15" s="7"/>
      <c r="C15" s="7"/>
      <c r="D15" s="7"/>
      <c r="E15" s="7"/>
      <c r="F15" s="7">
        <f t="shared" si="0"/>
        <v>0</v>
      </c>
      <c r="G15" s="7"/>
      <c r="H15" s="7"/>
      <c r="I15" s="7"/>
      <c r="J15" s="7"/>
      <c r="K15" s="7">
        <f t="shared" si="1"/>
        <v>0</v>
      </c>
      <c r="L15" s="7">
        <f>SUM($F$8:F15)-SUM($K$8:K15)</f>
        <v>0</v>
      </c>
      <c r="M15" s="4"/>
      <c r="N15" s="11"/>
    </row>
    <row r="16" spans="1:14" ht="12.75">
      <c r="A16" s="4"/>
      <c r="B16" s="7"/>
      <c r="C16" s="7"/>
      <c r="D16" s="7"/>
      <c r="E16" s="7"/>
      <c r="F16" s="7">
        <f t="shared" si="0"/>
        <v>0</v>
      </c>
      <c r="G16" s="7"/>
      <c r="H16" s="7"/>
      <c r="I16" s="7"/>
      <c r="J16" s="7"/>
      <c r="K16" s="7">
        <f t="shared" si="1"/>
        <v>0</v>
      </c>
      <c r="L16" s="7">
        <f>SUM($F$8:F16)-SUM($K$8:K16)</f>
        <v>0</v>
      </c>
      <c r="M16" s="4"/>
      <c r="N16" s="11"/>
    </row>
    <row r="17" spans="1:14" ht="12.75">
      <c r="A17" s="4"/>
      <c r="B17" s="7"/>
      <c r="C17" s="7"/>
      <c r="D17" s="7"/>
      <c r="E17" s="7"/>
      <c r="F17" s="7">
        <f t="shared" si="0"/>
        <v>0</v>
      </c>
      <c r="G17" s="7"/>
      <c r="H17" s="7"/>
      <c r="I17" s="7"/>
      <c r="J17" s="7"/>
      <c r="K17" s="7">
        <f t="shared" si="1"/>
        <v>0</v>
      </c>
      <c r="L17" s="7">
        <f>SUM($F$8:F17)-SUM($K$8:K17)</f>
        <v>0</v>
      </c>
      <c r="M17" s="4"/>
      <c r="N17" s="11"/>
    </row>
    <row r="18" spans="1:17" ht="12.75">
      <c r="A18" s="4"/>
      <c r="B18" s="7"/>
      <c r="C18" s="7"/>
      <c r="D18" s="7"/>
      <c r="E18" s="7"/>
      <c r="F18" s="7">
        <f t="shared" si="0"/>
        <v>0</v>
      </c>
      <c r="G18" s="7"/>
      <c r="H18" s="7"/>
      <c r="I18" s="7"/>
      <c r="J18" s="7"/>
      <c r="K18" s="7">
        <f t="shared" si="1"/>
        <v>0</v>
      </c>
      <c r="L18" s="7">
        <f>SUM($F$8:F18)-SUM($K$8:K18)</f>
        <v>0</v>
      </c>
      <c r="M18" s="4"/>
      <c r="Q18" s="11"/>
    </row>
    <row r="19" spans="1:13" ht="12.75">
      <c r="A19" s="4"/>
      <c r="B19" s="7"/>
      <c r="C19" s="7"/>
      <c r="D19" s="7"/>
      <c r="E19" s="7"/>
      <c r="F19" s="7">
        <f t="shared" si="0"/>
        <v>0</v>
      </c>
      <c r="G19" s="7"/>
      <c r="H19" s="7"/>
      <c r="I19" s="7"/>
      <c r="J19" s="7"/>
      <c r="K19" s="7">
        <f t="shared" si="1"/>
        <v>0</v>
      </c>
      <c r="L19" s="7">
        <f>SUM($F$8:F19)-SUM($K$8:K19)</f>
        <v>0</v>
      </c>
      <c r="M19" s="4"/>
    </row>
    <row r="20" spans="1:17" ht="12.75">
      <c r="A20" s="4">
        <f>(A14)+14</f>
        <v>42033</v>
      </c>
      <c r="B20" s="7"/>
      <c r="C20" s="7"/>
      <c r="D20" s="7"/>
      <c r="E20" s="7"/>
      <c r="F20" s="7">
        <f t="shared" si="0"/>
        <v>0</v>
      </c>
      <c r="G20" s="7"/>
      <c r="H20" s="7"/>
      <c r="I20" s="7"/>
      <c r="J20" s="7"/>
      <c r="K20" s="7">
        <f t="shared" si="1"/>
        <v>0</v>
      </c>
      <c r="L20" s="7">
        <f>SUM($F$8:F20)-SUM($K$8:K20)</f>
        <v>0</v>
      </c>
      <c r="M20" s="4">
        <f>A20</f>
        <v>42033</v>
      </c>
      <c r="N20" s="11"/>
      <c r="Q20" s="11"/>
    </row>
    <row r="21" spans="1:17" ht="12.75">
      <c r="A21" s="4"/>
      <c r="B21" s="7"/>
      <c r="C21" s="7"/>
      <c r="D21" s="7"/>
      <c r="E21" s="7"/>
      <c r="F21" s="7">
        <f t="shared" si="0"/>
        <v>0</v>
      </c>
      <c r="G21" s="7"/>
      <c r="H21" s="7"/>
      <c r="I21" s="7"/>
      <c r="J21" s="7"/>
      <c r="K21" s="7">
        <f t="shared" si="1"/>
        <v>0</v>
      </c>
      <c r="L21" s="7">
        <f>SUM($F$8:F21)-SUM($K$8:K21)</f>
        <v>0</v>
      </c>
      <c r="M21" s="4"/>
      <c r="N21" s="11"/>
      <c r="Q21" s="11"/>
    </row>
    <row r="22" spans="1:17" ht="12.75">
      <c r="A22" s="4"/>
      <c r="B22" s="7"/>
      <c r="C22" s="7"/>
      <c r="D22" s="7"/>
      <c r="E22" s="7"/>
      <c r="F22" s="7">
        <f t="shared" si="0"/>
        <v>0</v>
      </c>
      <c r="G22" s="7"/>
      <c r="H22" s="7"/>
      <c r="I22" s="7"/>
      <c r="J22" s="7"/>
      <c r="K22" s="7">
        <f t="shared" si="1"/>
        <v>0</v>
      </c>
      <c r="L22" s="7">
        <f>SUM($F$8:F22)-SUM($K$8:K22)</f>
        <v>0</v>
      </c>
      <c r="M22" s="4"/>
      <c r="N22" s="11"/>
      <c r="Q22" s="11"/>
    </row>
    <row r="23" spans="1:17" ht="12.75">
      <c r="A23" s="4"/>
      <c r="B23" s="7"/>
      <c r="C23" s="7"/>
      <c r="D23" s="7"/>
      <c r="E23" s="7"/>
      <c r="F23" s="7">
        <f t="shared" si="0"/>
        <v>0</v>
      </c>
      <c r="G23" s="7"/>
      <c r="H23" s="7"/>
      <c r="I23" s="7"/>
      <c r="J23" s="7"/>
      <c r="K23" s="7">
        <f t="shared" si="1"/>
        <v>0</v>
      </c>
      <c r="L23" s="7">
        <f>SUM($F$8:F23)-SUM($K$8:K23)</f>
        <v>0</v>
      </c>
      <c r="M23" s="4"/>
      <c r="N23" s="11"/>
      <c r="Q23" s="11"/>
    </row>
    <row r="24" spans="1:17" ht="12.75">
      <c r="A24" s="4"/>
      <c r="B24" s="7"/>
      <c r="C24" s="7"/>
      <c r="D24" s="7"/>
      <c r="E24" s="7"/>
      <c r="F24" s="7">
        <f t="shared" si="0"/>
        <v>0</v>
      </c>
      <c r="G24" s="7"/>
      <c r="H24" s="7"/>
      <c r="I24" s="7"/>
      <c r="J24" s="7"/>
      <c r="K24" s="7">
        <f t="shared" si="1"/>
        <v>0</v>
      </c>
      <c r="L24" s="7">
        <f>SUM($F$8:F24)-SUM($K$8:K24)</f>
        <v>0</v>
      </c>
      <c r="M24" s="4"/>
      <c r="Q24" s="11"/>
    </row>
    <row r="25" spans="1:17" ht="12.75">
      <c r="A25" s="4"/>
      <c r="B25" s="7"/>
      <c r="C25" s="7"/>
      <c r="D25" s="7"/>
      <c r="E25" s="7"/>
      <c r="F25" s="7">
        <f t="shared" si="0"/>
        <v>0</v>
      </c>
      <c r="G25" s="7"/>
      <c r="H25" s="7"/>
      <c r="I25" s="7"/>
      <c r="J25" s="7"/>
      <c r="K25" s="7">
        <f t="shared" si="1"/>
        <v>0</v>
      </c>
      <c r="L25" s="7">
        <f>SUM($F$8:F25)-SUM($K$8:K25)</f>
        <v>0</v>
      </c>
      <c r="M25" s="4"/>
      <c r="Q25" s="11"/>
    </row>
    <row r="26" spans="1:14" ht="12.75">
      <c r="A26" s="4">
        <f>(A20)+14</f>
        <v>42047</v>
      </c>
      <c r="B26" s="7"/>
      <c r="C26" s="7"/>
      <c r="D26" s="7"/>
      <c r="E26" s="7"/>
      <c r="F26" s="7">
        <f t="shared" si="0"/>
        <v>0</v>
      </c>
      <c r="G26" s="7"/>
      <c r="H26" s="7"/>
      <c r="I26" s="7"/>
      <c r="J26" s="7"/>
      <c r="K26" s="7">
        <f t="shared" si="1"/>
        <v>0</v>
      </c>
      <c r="L26" s="7">
        <f>SUM($F$8:F26)-SUM($K$8:K26)</f>
        <v>0</v>
      </c>
      <c r="M26" s="4">
        <f>A26</f>
        <v>42047</v>
      </c>
      <c r="N26" s="11"/>
    </row>
    <row r="27" spans="1:14" ht="12.75">
      <c r="A27" s="4"/>
      <c r="B27" s="7"/>
      <c r="C27" s="7"/>
      <c r="D27" s="7"/>
      <c r="E27" s="7"/>
      <c r="F27" s="7">
        <f t="shared" si="0"/>
        <v>0</v>
      </c>
      <c r="G27" s="7"/>
      <c r="H27" s="7"/>
      <c r="I27" s="7"/>
      <c r="J27" s="7"/>
      <c r="K27" s="7">
        <f t="shared" si="1"/>
        <v>0</v>
      </c>
      <c r="L27" s="7">
        <f>SUM($F$8:F27)-SUM($K$8:K27)</f>
        <v>0</v>
      </c>
      <c r="M27" s="4"/>
      <c r="N27" s="11"/>
    </row>
    <row r="28" spans="1:14" ht="12.75">
      <c r="A28" s="4"/>
      <c r="B28" s="7"/>
      <c r="C28" s="7"/>
      <c r="D28" s="7"/>
      <c r="E28" s="7"/>
      <c r="F28" s="7">
        <f t="shared" si="0"/>
        <v>0</v>
      </c>
      <c r="G28" s="7"/>
      <c r="H28" s="7"/>
      <c r="I28" s="7"/>
      <c r="J28" s="7"/>
      <c r="K28" s="7">
        <f t="shared" si="1"/>
        <v>0</v>
      </c>
      <c r="L28" s="7">
        <f>SUM($F$8:F28)-SUM($K$8:K28)</f>
        <v>0</v>
      </c>
      <c r="M28" s="4"/>
      <c r="N28" s="11"/>
    </row>
    <row r="29" spans="1:14" ht="12.75">
      <c r="A29" s="4"/>
      <c r="B29" s="7"/>
      <c r="C29" s="7"/>
      <c r="D29" s="7"/>
      <c r="E29" s="7"/>
      <c r="F29" s="7">
        <f t="shared" si="0"/>
        <v>0</v>
      </c>
      <c r="G29" s="7"/>
      <c r="H29" s="7"/>
      <c r="I29" s="7"/>
      <c r="J29" s="7"/>
      <c r="K29" s="7">
        <f t="shared" si="1"/>
        <v>0</v>
      </c>
      <c r="L29" s="7">
        <f>SUM($F$8:F29)-SUM($K$8:K29)</f>
        <v>0</v>
      </c>
      <c r="M29" s="4"/>
      <c r="N29" s="11"/>
    </row>
    <row r="30" spans="1:17" ht="12.75">
      <c r="A30" s="4"/>
      <c r="B30" s="7"/>
      <c r="C30" s="7"/>
      <c r="D30" s="7"/>
      <c r="E30" s="7"/>
      <c r="F30" s="7">
        <f t="shared" si="0"/>
        <v>0</v>
      </c>
      <c r="G30" s="7"/>
      <c r="H30" s="7"/>
      <c r="I30" s="7"/>
      <c r="J30" s="7"/>
      <c r="K30" s="7">
        <f t="shared" si="1"/>
        <v>0</v>
      </c>
      <c r="L30" s="7">
        <f>SUM($F$8:F30)-SUM($K$8:K30)</f>
        <v>0</v>
      </c>
      <c r="M30" s="4"/>
      <c r="Q30" s="11"/>
    </row>
    <row r="31" spans="1:17" ht="12.75">
      <c r="A31" s="4"/>
      <c r="B31" s="7"/>
      <c r="C31" s="7"/>
      <c r="D31" s="7"/>
      <c r="E31" s="7"/>
      <c r="F31" s="7">
        <f t="shared" si="0"/>
        <v>0</v>
      </c>
      <c r="G31" s="7"/>
      <c r="H31" s="7"/>
      <c r="I31" s="7"/>
      <c r="J31" s="7"/>
      <c r="K31" s="7">
        <f t="shared" si="1"/>
        <v>0</v>
      </c>
      <c r="L31" s="7">
        <f>SUM($F$8:F31)-SUM($K$8:K31)</f>
        <v>0</v>
      </c>
      <c r="M31" s="4"/>
      <c r="Q31" s="11"/>
    </row>
    <row r="32" spans="1:17" ht="12.75">
      <c r="A32" s="4">
        <f>(A26)+14</f>
        <v>42061</v>
      </c>
      <c r="B32" s="7"/>
      <c r="C32" s="7"/>
      <c r="D32" s="7"/>
      <c r="E32" s="7"/>
      <c r="F32" s="7">
        <f t="shared" si="0"/>
        <v>0</v>
      </c>
      <c r="G32" s="7"/>
      <c r="H32" s="7"/>
      <c r="I32" s="7"/>
      <c r="J32" s="7"/>
      <c r="K32" s="7">
        <f t="shared" si="1"/>
        <v>0</v>
      </c>
      <c r="L32" s="7">
        <f>SUM($F$8:F32)-SUM($K$8:K32)</f>
        <v>0</v>
      </c>
      <c r="M32" s="4">
        <f>A32</f>
        <v>42061</v>
      </c>
      <c r="N32" s="11"/>
      <c r="Q32" s="11"/>
    </row>
    <row r="33" spans="1:17" ht="12.75">
      <c r="A33" s="4"/>
      <c r="B33" s="7"/>
      <c r="C33" s="7"/>
      <c r="D33" s="7"/>
      <c r="E33" s="7"/>
      <c r="F33" s="7">
        <f t="shared" si="0"/>
        <v>0</v>
      </c>
      <c r="G33" s="7"/>
      <c r="H33" s="7"/>
      <c r="I33" s="7"/>
      <c r="J33" s="7"/>
      <c r="K33" s="7">
        <f t="shared" si="1"/>
        <v>0</v>
      </c>
      <c r="L33" s="7">
        <f>SUM($F$8:F33)-SUM($K$8:K33)</f>
        <v>0</v>
      </c>
      <c r="M33" s="4"/>
      <c r="N33" s="11"/>
      <c r="Q33" s="11"/>
    </row>
    <row r="34" spans="1:17" ht="12.75">
      <c r="A34" s="4"/>
      <c r="B34" s="7"/>
      <c r="C34" s="7"/>
      <c r="D34" s="7"/>
      <c r="E34" s="7"/>
      <c r="F34" s="7">
        <f t="shared" si="0"/>
        <v>0</v>
      </c>
      <c r="G34" s="7"/>
      <c r="H34" s="7"/>
      <c r="I34" s="7"/>
      <c r="J34" s="7"/>
      <c r="K34" s="7">
        <f t="shared" si="1"/>
        <v>0</v>
      </c>
      <c r="L34" s="7">
        <f>SUM($F$8:F34)-SUM($K$8:K34)</f>
        <v>0</v>
      </c>
      <c r="M34" s="4"/>
      <c r="N34" s="11"/>
      <c r="Q34" s="11"/>
    </row>
    <row r="35" spans="1:17" ht="12.75">
      <c r="A35" s="4"/>
      <c r="B35" s="7"/>
      <c r="C35" s="7"/>
      <c r="D35" s="7"/>
      <c r="E35" s="7"/>
      <c r="F35" s="7">
        <f t="shared" si="0"/>
        <v>0</v>
      </c>
      <c r="G35" s="7"/>
      <c r="H35" s="7"/>
      <c r="I35" s="7"/>
      <c r="J35" s="7"/>
      <c r="K35" s="7">
        <f t="shared" si="1"/>
        <v>0</v>
      </c>
      <c r="L35" s="7">
        <f>SUM($F$8:F35)-SUM($K$8:K35)</f>
        <v>0</v>
      </c>
      <c r="M35" s="4"/>
      <c r="N35" s="11"/>
      <c r="Q35" s="11"/>
    </row>
    <row r="36" spans="1:13" ht="12.75">
      <c r="A36" s="4"/>
      <c r="B36" s="7"/>
      <c r="C36" s="7"/>
      <c r="D36" s="7"/>
      <c r="E36" s="7"/>
      <c r="F36" s="7">
        <f t="shared" si="0"/>
        <v>0</v>
      </c>
      <c r="G36" s="7"/>
      <c r="H36" s="7"/>
      <c r="I36" s="7"/>
      <c r="J36" s="7"/>
      <c r="K36" s="7">
        <f t="shared" si="1"/>
        <v>0</v>
      </c>
      <c r="L36" s="7">
        <f>SUM($F$8:F36)-SUM($K$8:K36)</f>
        <v>0</v>
      </c>
      <c r="M36" s="4"/>
    </row>
    <row r="37" spans="1:17" ht="12.75">
      <c r="A37" s="4"/>
      <c r="B37" s="7"/>
      <c r="C37" s="7"/>
      <c r="D37" s="7"/>
      <c r="E37" s="7"/>
      <c r="F37" s="7">
        <f t="shared" si="0"/>
        <v>0</v>
      </c>
      <c r="G37" s="7"/>
      <c r="H37" s="7"/>
      <c r="I37" s="7"/>
      <c r="J37" s="7"/>
      <c r="K37" s="7">
        <f t="shared" si="1"/>
        <v>0</v>
      </c>
      <c r="L37" s="7">
        <f>SUM($F$8:F37)-SUM($K$8:K37)</f>
        <v>0</v>
      </c>
      <c r="M37" s="4"/>
      <c r="Q37" s="11"/>
    </row>
    <row r="38" spans="1:17" ht="12.75">
      <c r="A38" s="4">
        <f>(A32)+14</f>
        <v>42075</v>
      </c>
      <c r="B38" s="7"/>
      <c r="C38" s="7"/>
      <c r="D38" s="7"/>
      <c r="E38" s="7"/>
      <c r="F38" s="7">
        <f t="shared" si="0"/>
        <v>0</v>
      </c>
      <c r="G38" s="7"/>
      <c r="H38" s="7"/>
      <c r="I38" s="7"/>
      <c r="J38" s="7"/>
      <c r="K38" s="7">
        <f t="shared" si="1"/>
        <v>0</v>
      </c>
      <c r="L38" s="7">
        <f>SUM($F$8:F38)-SUM($K$8:K38)</f>
        <v>0</v>
      </c>
      <c r="M38" s="4">
        <f>A38</f>
        <v>42075</v>
      </c>
      <c r="N38" s="11"/>
      <c r="Q38" s="11"/>
    </row>
    <row r="39" spans="1:17" ht="12.75">
      <c r="A39" s="4"/>
      <c r="B39" s="7"/>
      <c r="C39" s="7"/>
      <c r="D39" s="7"/>
      <c r="E39" s="7"/>
      <c r="F39" s="7">
        <f t="shared" si="0"/>
        <v>0</v>
      </c>
      <c r="G39" s="7"/>
      <c r="H39" s="7"/>
      <c r="I39" s="7"/>
      <c r="J39" s="7"/>
      <c r="K39" s="7">
        <f t="shared" si="1"/>
        <v>0</v>
      </c>
      <c r="L39" s="7">
        <f>SUM($F$8:F39)-SUM($K$8:K39)</f>
        <v>0</v>
      </c>
      <c r="M39" s="4"/>
      <c r="N39" s="11"/>
      <c r="Q39" s="11"/>
    </row>
    <row r="40" spans="1:17" ht="12.75">
      <c r="A40" s="4"/>
      <c r="B40" s="7"/>
      <c r="C40" s="7"/>
      <c r="D40" s="7"/>
      <c r="E40" s="7"/>
      <c r="F40" s="7">
        <f t="shared" si="0"/>
        <v>0</v>
      </c>
      <c r="G40" s="7"/>
      <c r="H40" s="7"/>
      <c r="I40" s="7"/>
      <c r="J40" s="7"/>
      <c r="K40" s="7">
        <f t="shared" si="1"/>
        <v>0</v>
      </c>
      <c r="L40" s="7">
        <f>SUM($F$8:F40)-SUM($K$8:K40)</f>
        <v>0</v>
      </c>
      <c r="M40" s="4"/>
      <c r="N40" s="11"/>
      <c r="Q40" s="11"/>
    </row>
    <row r="41" spans="1:17" ht="12.75">
      <c r="A41" s="4"/>
      <c r="B41" s="7"/>
      <c r="C41" s="7"/>
      <c r="D41" s="7"/>
      <c r="E41" s="7"/>
      <c r="F41" s="7">
        <f t="shared" si="0"/>
        <v>0</v>
      </c>
      <c r="G41" s="7"/>
      <c r="H41" s="7"/>
      <c r="I41" s="7"/>
      <c r="J41" s="7"/>
      <c r="K41" s="7">
        <f t="shared" si="1"/>
        <v>0</v>
      </c>
      <c r="L41" s="7">
        <f>SUM($F$8:F41)-SUM($K$8:K41)</f>
        <v>0</v>
      </c>
      <c r="M41" s="4"/>
      <c r="N41" s="11"/>
      <c r="Q41" s="11"/>
    </row>
    <row r="42" spans="1:17" ht="12.75">
      <c r="A42" s="4"/>
      <c r="B42" s="7"/>
      <c r="C42" s="7"/>
      <c r="D42" s="7"/>
      <c r="E42" s="7"/>
      <c r="F42" s="7">
        <f t="shared" si="0"/>
        <v>0</v>
      </c>
      <c r="G42" s="7"/>
      <c r="H42" s="7"/>
      <c r="I42" s="7"/>
      <c r="J42" s="7"/>
      <c r="K42" s="7">
        <f t="shared" si="1"/>
        <v>0</v>
      </c>
      <c r="L42" s="7">
        <f>SUM($F$8:F42)-SUM($K$8:K42)</f>
        <v>0</v>
      </c>
      <c r="M42" s="4"/>
      <c r="Q42" s="11"/>
    </row>
    <row r="43" spans="1:13" ht="12.75">
      <c r="A43" s="4"/>
      <c r="B43" s="7"/>
      <c r="C43" s="7"/>
      <c r="D43" s="7"/>
      <c r="E43" s="7"/>
      <c r="F43" s="7">
        <f t="shared" si="0"/>
        <v>0</v>
      </c>
      <c r="G43" s="7"/>
      <c r="H43" s="7"/>
      <c r="I43" s="7"/>
      <c r="J43" s="7"/>
      <c r="K43" s="7">
        <f t="shared" si="1"/>
        <v>0</v>
      </c>
      <c r="L43" s="7">
        <f>SUM($F$8:F43)-SUM($K$8:K43)</f>
        <v>0</v>
      </c>
      <c r="M43" s="4"/>
    </row>
    <row r="44" spans="1:17" ht="12.75">
      <c r="A44" s="4">
        <f>(A38)+14</f>
        <v>42089</v>
      </c>
      <c r="B44" s="7"/>
      <c r="C44" s="7"/>
      <c r="D44" s="7"/>
      <c r="E44" s="7"/>
      <c r="F44" s="7">
        <f t="shared" si="0"/>
        <v>0</v>
      </c>
      <c r="G44" s="7"/>
      <c r="H44" s="7"/>
      <c r="I44" s="7"/>
      <c r="J44" s="7"/>
      <c r="K44" s="7">
        <f t="shared" si="1"/>
        <v>0</v>
      </c>
      <c r="L44" s="7">
        <f>SUM($F$8:F44)-SUM($K$8:K44)</f>
        <v>0</v>
      </c>
      <c r="M44" s="4">
        <f>A44</f>
        <v>42089</v>
      </c>
      <c r="N44" s="11"/>
      <c r="Q44" s="11"/>
    </row>
    <row r="45" spans="1:17" ht="12.75">
      <c r="A45" s="4"/>
      <c r="B45" s="7"/>
      <c r="C45" s="7"/>
      <c r="D45" s="7"/>
      <c r="E45" s="7"/>
      <c r="F45" s="7">
        <f t="shared" si="0"/>
        <v>0</v>
      </c>
      <c r="G45" s="7"/>
      <c r="H45" s="7"/>
      <c r="I45" s="7"/>
      <c r="J45" s="7"/>
      <c r="K45" s="7">
        <f t="shared" si="1"/>
        <v>0</v>
      </c>
      <c r="L45" s="7">
        <f>SUM($F$8:F45)-SUM($K$8:K45)</f>
        <v>0</v>
      </c>
      <c r="M45" s="4"/>
      <c r="N45" s="11"/>
      <c r="Q45" s="11"/>
    </row>
    <row r="46" spans="1:17" ht="12.75">
      <c r="A46" s="4"/>
      <c r="B46" s="7"/>
      <c r="C46" s="7"/>
      <c r="D46" s="7"/>
      <c r="E46" s="7"/>
      <c r="F46" s="7">
        <f t="shared" si="0"/>
        <v>0</v>
      </c>
      <c r="G46" s="7"/>
      <c r="H46" s="7"/>
      <c r="I46" s="7"/>
      <c r="J46" s="7"/>
      <c r="K46" s="7">
        <f t="shared" si="1"/>
        <v>0</v>
      </c>
      <c r="L46" s="7">
        <f>SUM($F$8:F46)-SUM($K$8:K46)</f>
        <v>0</v>
      </c>
      <c r="M46" s="4"/>
      <c r="N46" s="11"/>
      <c r="Q46" s="11"/>
    </row>
    <row r="47" spans="1:17" ht="12.75">
      <c r="A47" s="4"/>
      <c r="B47" s="7"/>
      <c r="C47" s="7"/>
      <c r="D47" s="7"/>
      <c r="E47" s="7"/>
      <c r="F47" s="7">
        <f t="shared" si="0"/>
        <v>0</v>
      </c>
      <c r="G47" s="7"/>
      <c r="H47" s="7"/>
      <c r="I47" s="7"/>
      <c r="J47" s="7"/>
      <c r="K47" s="7">
        <f t="shared" si="1"/>
        <v>0</v>
      </c>
      <c r="L47" s="7">
        <f>SUM($F$8:F47)-SUM($K$8:K47)</f>
        <v>0</v>
      </c>
      <c r="M47" s="4"/>
      <c r="N47" s="11"/>
      <c r="Q47" s="11"/>
    </row>
    <row r="48" spans="1:17" ht="12.75">
      <c r="A48" s="4"/>
      <c r="B48" s="7"/>
      <c r="C48" s="7"/>
      <c r="D48" s="7"/>
      <c r="E48" s="7"/>
      <c r="F48" s="7">
        <f t="shared" si="0"/>
        <v>0</v>
      </c>
      <c r="G48" s="7"/>
      <c r="H48" s="7"/>
      <c r="I48" s="7"/>
      <c r="J48" s="7"/>
      <c r="K48" s="7">
        <f t="shared" si="1"/>
        <v>0</v>
      </c>
      <c r="L48" s="7">
        <f>SUM($F$8:F48)-SUM($K$8:K48)</f>
        <v>0</v>
      </c>
      <c r="M48" s="4"/>
      <c r="Q48" s="11"/>
    </row>
    <row r="49" spans="1:17" ht="12.75">
      <c r="A49" s="4"/>
      <c r="B49" s="7"/>
      <c r="C49" s="7"/>
      <c r="D49" s="7"/>
      <c r="E49" s="7"/>
      <c r="F49" s="7">
        <f t="shared" si="0"/>
        <v>0</v>
      </c>
      <c r="G49" s="7"/>
      <c r="H49" s="7"/>
      <c r="I49" s="7"/>
      <c r="J49" s="7"/>
      <c r="K49" s="7">
        <f t="shared" si="1"/>
        <v>0</v>
      </c>
      <c r="L49" s="7">
        <f>SUM($F$8:F49)-SUM($K$8:K49)</f>
        <v>0</v>
      </c>
      <c r="M49" s="4"/>
      <c r="Q49" s="11"/>
    </row>
    <row r="50" spans="1:14" ht="12.75">
      <c r="A50" s="4">
        <f>(A44)+14</f>
        <v>42103</v>
      </c>
      <c r="B50" s="7"/>
      <c r="C50" s="7"/>
      <c r="D50" s="7"/>
      <c r="E50" s="7"/>
      <c r="F50" s="7">
        <f t="shared" si="0"/>
        <v>0</v>
      </c>
      <c r="G50" s="7"/>
      <c r="H50" s="7"/>
      <c r="I50" s="7"/>
      <c r="J50" s="7"/>
      <c r="K50" s="7">
        <f t="shared" si="1"/>
        <v>0</v>
      </c>
      <c r="L50" s="7">
        <f>SUM($F$8:F50)-SUM($K$8:K50)</f>
        <v>0</v>
      </c>
      <c r="M50" s="4">
        <f>A50</f>
        <v>42103</v>
      </c>
      <c r="N50" s="11"/>
    </row>
    <row r="51" spans="1:14" ht="12.75">
      <c r="A51" s="4"/>
      <c r="B51" s="7"/>
      <c r="C51" s="7"/>
      <c r="D51" s="7"/>
      <c r="E51" s="7"/>
      <c r="F51" s="7">
        <f t="shared" si="0"/>
        <v>0</v>
      </c>
      <c r="G51" s="7"/>
      <c r="H51" s="7"/>
      <c r="I51" s="7"/>
      <c r="J51" s="7"/>
      <c r="K51" s="7">
        <f t="shared" si="1"/>
        <v>0</v>
      </c>
      <c r="L51" s="7">
        <f>SUM($F$8:F51)-SUM($K$8:K51)</f>
        <v>0</v>
      </c>
      <c r="M51" s="4"/>
      <c r="N51" s="11"/>
    </row>
    <row r="52" spans="1:14" ht="12.75">
      <c r="A52" s="4"/>
      <c r="B52" s="7"/>
      <c r="C52" s="7"/>
      <c r="D52" s="7"/>
      <c r="E52" s="7"/>
      <c r="F52" s="7">
        <f t="shared" si="0"/>
        <v>0</v>
      </c>
      <c r="G52" s="7"/>
      <c r="H52" s="7"/>
      <c r="I52" s="7"/>
      <c r="J52" s="7"/>
      <c r="K52" s="7">
        <f t="shared" si="1"/>
        <v>0</v>
      </c>
      <c r="L52" s="7">
        <f>SUM($F$8:F52)-SUM($K$8:K52)</f>
        <v>0</v>
      </c>
      <c r="M52" s="4"/>
      <c r="N52" s="11"/>
    </row>
    <row r="53" spans="1:14" ht="12.75">
      <c r="A53" s="4"/>
      <c r="B53" s="7"/>
      <c r="C53" s="7"/>
      <c r="D53" s="7"/>
      <c r="E53" s="7"/>
      <c r="F53" s="7">
        <f t="shared" si="0"/>
        <v>0</v>
      </c>
      <c r="G53" s="7"/>
      <c r="H53" s="7"/>
      <c r="I53" s="7"/>
      <c r="J53" s="7"/>
      <c r="K53" s="7">
        <f t="shared" si="1"/>
        <v>0</v>
      </c>
      <c r="L53" s="7">
        <f>SUM($F$8:F53)-SUM($K$8:K53)</f>
        <v>0</v>
      </c>
      <c r="M53" s="4"/>
      <c r="N53" s="11"/>
    </row>
    <row r="54" spans="1:17" ht="12.75">
      <c r="A54" s="4"/>
      <c r="B54" s="7"/>
      <c r="C54" s="7"/>
      <c r="D54" s="7"/>
      <c r="E54" s="7"/>
      <c r="F54" s="7">
        <f t="shared" si="0"/>
        <v>0</v>
      </c>
      <c r="G54" s="7"/>
      <c r="H54" s="7"/>
      <c r="I54" s="7"/>
      <c r="J54" s="7"/>
      <c r="K54" s="7">
        <f t="shared" si="1"/>
        <v>0</v>
      </c>
      <c r="L54" s="7">
        <f>SUM($F$8:F54)-SUM($K$8:K54)</f>
        <v>0</v>
      </c>
      <c r="M54" s="4"/>
      <c r="Q54" s="11"/>
    </row>
    <row r="55" spans="1:17" ht="12.75">
      <c r="A55" s="4"/>
      <c r="B55" s="7"/>
      <c r="C55" s="7"/>
      <c r="D55" s="7"/>
      <c r="E55" s="7"/>
      <c r="F55" s="7">
        <f t="shared" si="0"/>
        <v>0</v>
      </c>
      <c r="G55" s="7"/>
      <c r="H55" s="7"/>
      <c r="I55" s="7"/>
      <c r="J55" s="7"/>
      <c r="K55" s="7">
        <f t="shared" si="1"/>
        <v>0</v>
      </c>
      <c r="L55" s="7">
        <f>SUM($F$8:F55)-SUM($K$8:K55)</f>
        <v>0</v>
      </c>
      <c r="M55" s="4"/>
      <c r="Q55" s="11"/>
    </row>
    <row r="56" spans="1:17" ht="12.75">
      <c r="A56" s="4">
        <f>(A50)+14</f>
        <v>42117</v>
      </c>
      <c r="B56" s="7"/>
      <c r="C56" s="7"/>
      <c r="D56" s="7"/>
      <c r="E56" s="7"/>
      <c r="F56" s="7">
        <f t="shared" si="0"/>
        <v>0</v>
      </c>
      <c r="G56" s="7"/>
      <c r="H56" s="7"/>
      <c r="I56" s="7"/>
      <c r="J56" s="7"/>
      <c r="K56" s="7">
        <f t="shared" si="1"/>
        <v>0</v>
      </c>
      <c r="L56" s="7">
        <f>SUM($F$8:F56)-SUM($K$8:K56)</f>
        <v>0</v>
      </c>
      <c r="M56" s="4">
        <f>A56</f>
        <v>42117</v>
      </c>
      <c r="N56" s="11"/>
      <c r="Q56" s="11"/>
    </row>
    <row r="57" spans="1:17" ht="12.75">
      <c r="A57" s="4"/>
      <c r="B57" s="7"/>
      <c r="C57" s="7"/>
      <c r="D57" s="7"/>
      <c r="E57" s="7"/>
      <c r="F57" s="7">
        <f t="shared" si="0"/>
        <v>0</v>
      </c>
      <c r="G57" s="7"/>
      <c r="H57" s="7"/>
      <c r="I57" s="7"/>
      <c r="J57" s="7"/>
      <c r="K57" s="7">
        <f t="shared" si="1"/>
        <v>0</v>
      </c>
      <c r="L57" s="7">
        <f>SUM($F$8:F57)-SUM($K$8:K57)</f>
        <v>0</v>
      </c>
      <c r="M57" s="4"/>
      <c r="N57" s="11"/>
      <c r="Q57" s="11"/>
    </row>
    <row r="58" spans="1:17" ht="12.75">
      <c r="A58" s="4"/>
      <c r="B58" s="7"/>
      <c r="C58" s="7"/>
      <c r="D58" s="7"/>
      <c r="E58" s="7"/>
      <c r="F58" s="7">
        <f t="shared" si="0"/>
        <v>0</v>
      </c>
      <c r="G58" s="7"/>
      <c r="H58" s="7"/>
      <c r="I58" s="7"/>
      <c r="J58" s="7"/>
      <c r="K58" s="7">
        <f t="shared" si="1"/>
        <v>0</v>
      </c>
      <c r="L58" s="7">
        <f>SUM($F$8:F58)-SUM($K$8:K58)</f>
        <v>0</v>
      </c>
      <c r="M58" s="4"/>
      <c r="N58" s="11"/>
      <c r="Q58" s="11"/>
    </row>
    <row r="59" spans="1:17" ht="12.75">
      <c r="A59" s="4"/>
      <c r="B59" s="7"/>
      <c r="C59" s="7"/>
      <c r="D59" s="7"/>
      <c r="E59" s="7"/>
      <c r="F59" s="7">
        <f t="shared" si="0"/>
        <v>0</v>
      </c>
      <c r="G59" s="7"/>
      <c r="H59" s="7"/>
      <c r="I59" s="7"/>
      <c r="J59" s="7"/>
      <c r="K59" s="7">
        <f t="shared" si="1"/>
        <v>0</v>
      </c>
      <c r="L59" s="7">
        <f>SUM($F$8:F59)-SUM($K$8:K59)</f>
        <v>0</v>
      </c>
      <c r="M59" s="4"/>
      <c r="N59" s="11"/>
      <c r="Q59" s="11"/>
    </row>
    <row r="60" spans="1:13" ht="12.75">
      <c r="A60" s="4"/>
      <c r="B60" s="7"/>
      <c r="C60" s="7"/>
      <c r="D60" s="7"/>
      <c r="E60" s="7"/>
      <c r="F60" s="7">
        <f t="shared" si="0"/>
        <v>0</v>
      </c>
      <c r="G60" s="7"/>
      <c r="H60" s="7"/>
      <c r="I60" s="7"/>
      <c r="J60" s="7"/>
      <c r="K60" s="7">
        <f t="shared" si="1"/>
        <v>0</v>
      </c>
      <c r="L60" s="7">
        <f>SUM($F$8:F60)-SUM($K$8:K60)</f>
        <v>0</v>
      </c>
      <c r="M60" s="4"/>
    </row>
    <row r="61" spans="1:17" ht="12.75">
      <c r="A61" s="4"/>
      <c r="B61" s="7"/>
      <c r="C61" s="7"/>
      <c r="D61" s="7"/>
      <c r="E61" s="7"/>
      <c r="F61" s="7">
        <f t="shared" si="0"/>
        <v>0</v>
      </c>
      <c r="G61" s="7"/>
      <c r="H61" s="7"/>
      <c r="I61" s="7"/>
      <c r="J61" s="7"/>
      <c r="K61" s="7">
        <f t="shared" si="1"/>
        <v>0</v>
      </c>
      <c r="L61" s="7">
        <f>SUM($F$8:F61)-SUM($K$8:K61)</f>
        <v>0</v>
      </c>
      <c r="M61" s="4"/>
      <c r="Q61" s="11"/>
    </row>
    <row r="62" spans="1:17" ht="12.75">
      <c r="A62" s="4">
        <f>(A56)+14</f>
        <v>42131</v>
      </c>
      <c r="B62" s="7"/>
      <c r="C62" s="7"/>
      <c r="D62" s="7"/>
      <c r="E62" s="7"/>
      <c r="F62" s="7">
        <f t="shared" si="0"/>
        <v>0</v>
      </c>
      <c r="G62" s="7"/>
      <c r="H62" s="7"/>
      <c r="I62" s="7"/>
      <c r="J62" s="7"/>
      <c r="K62" s="7">
        <f t="shared" si="1"/>
        <v>0</v>
      </c>
      <c r="L62" s="7">
        <f>SUM($F$8:F62)-SUM($K$8:K62)</f>
        <v>0</v>
      </c>
      <c r="M62" s="4">
        <f>A62</f>
        <v>42131</v>
      </c>
      <c r="N62" s="11"/>
      <c r="Q62" s="11"/>
    </row>
    <row r="63" spans="1:17" ht="12.75">
      <c r="A63" s="4"/>
      <c r="B63" s="7"/>
      <c r="C63" s="7"/>
      <c r="D63" s="7"/>
      <c r="E63" s="7"/>
      <c r="F63" s="7">
        <f t="shared" si="0"/>
        <v>0</v>
      </c>
      <c r="G63" s="7"/>
      <c r="H63" s="7"/>
      <c r="I63" s="7"/>
      <c r="J63" s="7"/>
      <c r="K63" s="7">
        <f t="shared" si="1"/>
        <v>0</v>
      </c>
      <c r="L63" s="7">
        <f>SUM($F$8:F63)-SUM($K$8:K63)</f>
        <v>0</v>
      </c>
      <c r="M63" s="4"/>
      <c r="N63" s="11"/>
      <c r="Q63" s="11"/>
    </row>
    <row r="64" spans="1:17" ht="12.75">
      <c r="A64" s="4"/>
      <c r="B64" s="7"/>
      <c r="C64" s="7"/>
      <c r="D64" s="7"/>
      <c r="E64" s="7"/>
      <c r="F64" s="7">
        <f t="shared" si="0"/>
        <v>0</v>
      </c>
      <c r="G64" s="7"/>
      <c r="H64" s="7"/>
      <c r="I64" s="7"/>
      <c r="J64" s="7"/>
      <c r="K64" s="7">
        <f t="shared" si="1"/>
        <v>0</v>
      </c>
      <c r="L64" s="7">
        <f>SUM($F$8:F64)-SUM($K$8:K64)</f>
        <v>0</v>
      </c>
      <c r="M64" s="4"/>
      <c r="N64" s="11"/>
      <c r="Q64" s="11"/>
    </row>
    <row r="65" spans="1:17" ht="12.75">
      <c r="A65" s="4"/>
      <c r="B65" s="7"/>
      <c r="C65" s="7"/>
      <c r="D65" s="7"/>
      <c r="E65" s="7"/>
      <c r="F65" s="7">
        <f t="shared" si="0"/>
        <v>0</v>
      </c>
      <c r="G65" s="7"/>
      <c r="H65" s="7"/>
      <c r="I65" s="7"/>
      <c r="J65" s="7"/>
      <c r="K65" s="7">
        <f t="shared" si="1"/>
        <v>0</v>
      </c>
      <c r="L65" s="7">
        <f>SUM($F$8:F65)-SUM($K$8:K65)</f>
        <v>0</v>
      </c>
      <c r="M65" s="4"/>
      <c r="N65" s="11"/>
      <c r="Q65" s="11"/>
    </row>
    <row r="66" spans="1:17" ht="12.75">
      <c r="A66" s="4"/>
      <c r="B66" s="7"/>
      <c r="C66" s="7"/>
      <c r="D66" s="7"/>
      <c r="E66" s="7"/>
      <c r="F66" s="7">
        <f aca="true" t="shared" si="2" ref="F66:F125">SUM(B66:E66)</f>
        <v>0</v>
      </c>
      <c r="G66" s="7"/>
      <c r="H66" s="7"/>
      <c r="I66" s="7"/>
      <c r="J66" s="7"/>
      <c r="K66" s="7">
        <f aca="true" t="shared" si="3" ref="K66:K129">SUM(G66:J66)</f>
        <v>0</v>
      </c>
      <c r="L66" s="7">
        <f>SUM($F$8:F66)-SUM($K$8:K66)</f>
        <v>0</v>
      </c>
      <c r="M66" s="4"/>
      <c r="Q66" s="11"/>
    </row>
    <row r="67" spans="1:13" ht="12.75">
      <c r="A67" s="4"/>
      <c r="B67" s="7"/>
      <c r="C67" s="7"/>
      <c r="D67" s="7"/>
      <c r="E67" s="7"/>
      <c r="F67" s="7">
        <f t="shared" si="2"/>
        <v>0</v>
      </c>
      <c r="G67" s="7"/>
      <c r="H67" s="7"/>
      <c r="I67" s="7"/>
      <c r="J67" s="7"/>
      <c r="K67" s="7">
        <f t="shared" si="3"/>
        <v>0</v>
      </c>
      <c r="L67" s="7">
        <f>SUM($F$8:F67)-SUM($K$8:K67)</f>
        <v>0</v>
      </c>
      <c r="M67" s="4"/>
    </row>
    <row r="68" spans="1:17" ht="12.75">
      <c r="A68" s="4">
        <f>(A62)+14</f>
        <v>42145</v>
      </c>
      <c r="B68" s="7"/>
      <c r="C68" s="7"/>
      <c r="D68" s="7"/>
      <c r="E68" s="7"/>
      <c r="F68" s="7">
        <f t="shared" si="2"/>
        <v>0</v>
      </c>
      <c r="G68" s="7"/>
      <c r="H68" s="7"/>
      <c r="I68" s="7"/>
      <c r="J68" s="7"/>
      <c r="K68" s="7">
        <f t="shared" si="3"/>
        <v>0</v>
      </c>
      <c r="L68" s="7">
        <f>SUM($F$8:F68)-SUM($K$8:K68)</f>
        <v>0</v>
      </c>
      <c r="M68" s="4">
        <f>A68</f>
        <v>42145</v>
      </c>
      <c r="N68" s="11"/>
      <c r="Q68" s="11"/>
    </row>
    <row r="69" spans="1:17" ht="12.75">
      <c r="A69" s="4"/>
      <c r="B69" s="7"/>
      <c r="C69" s="7"/>
      <c r="D69" s="7"/>
      <c r="E69" s="7"/>
      <c r="F69" s="7">
        <f t="shared" si="2"/>
        <v>0</v>
      </c>
      <c r="G69" s="7"/>
      <c r="H69" s="7"/>
      <c r="I69" s="7"/>
      <c r="J69" s="7"/>
      <c r="K69" s="7">
        <f t="shared" si="3"/>
        <v>0</v>
      </c>
      <c r="L69" s="7">
        <f>SUM($F$8:F69)-SUM($K$8:K69)</f>
        <v>0</v>
      </c>
      <c r="M69" s="4"/>
      <c r="N69" s="11"/>
      <c r="Q69" s="11"/>
    </row>
    <row r="70" spans="1:17" ht="12.75">
      <c r="A70" s="4"/>
      <c r="B70" s="7"/>
      <c r="C70" s="7"/>
      <c r="D70" s="7"/>
      <c r="E70" s="7"/>
      <c r="F70" s="7">
        <f t="shared" si="2"/>
        <v>0</v>
      </c>
      <c r="G70" s="7"/>
      <c r="H70" s="7"/>
      <c r="I70" s="7"/>
      <c r="J70" s="7"/>
      <c r="K70" s="7">
        <f t="shared" si="3"/>
        <v>0</v>
      </c>
      <c r="L70" s="7">
        <f>SUM($F$8:F70)-SUM($K$8:K70)</f>
        <v>0</v>
      </c>
      <c r="M70" s="4"/>
      <c r="N70" s="11"/>
      <c r="Q70" s="11"/>
    </row>
    <row r="71" spans="1:17" ht="12.75">
      <c r="A71" s="4"/>
      <c r="B71" s="7"/>
      <c r="C71" s="7"/>
      <c r="D71" s="7"/>
      <c r="E71" s="7"/>
      <c r="F71" s="7">
        <f t="shared" si="2"/>
        <v>0</v>
      </c>
      <c r="G71" s="7"/>
      <c r="H71" s="7"/>
      <c r="I71" s="7"/>
      <c r="J71" s="7"/>
      <c r="K71" s="7">
        <f t="shared" si="3"/>
        <v>0</v>
      </c>
      <c r="L71" s="7">
        <f>SUM($F$8:F71)-SUM($K$8:K71)</f>
        <v>0</v>
      </c>
      <c r="M71" s="4"/>
      <c r="N71" s="11"/>
      <c r="Q71" s="11"/>
    </row>
    <row r="72" spans="1:17" ht="12.75">
      <c r="A72" s="4"/>
      <c r="B72" s="7"/>
      <c r="C72" s="7"/>
      <c r="D72" s="7"/>
      <c r="E72" s="7"/>
      <c r="F72" s="7">
        <f t="shared" si="2"/>
        <v>0</v>
      </c>
      <c r="G72" s="7"/>
      <c r="H72" s="7"/>
      <c r="I72" s="7"/>
      <c r="J72" s="7"/>
      <c r="K72" s="7">
        <f t="shared" si="3"/>
        <v>0</v>
      </c>
      <c r="L72" s="7">
        <f>SUM($F$8:F72)-SUM($K$8:K72)</f>
        <v>0</v>
      </c>
      <c r="M72" s="4"/>
      <c r="Q72" s="11"/>
    </row>
    <row r="73" spans="1:17" ht="12.75">
      <c r="A73" s="4"/>
      <c r="B73" s="7"/>
      <c r="C73" s="7"/>
      <c r="D73" s="7"/>
      <c r="E73" s="7"/>
      <c r="F73" s="7">
        <f t="shared" si="2"/>
        <v>0</v>
      </c>
      <c r="G73" s="7"/>
      <c r="H73" s="7"/>
      <c r="I73" s="7"/>
      <c r="J73" s="7"/>
      <c r="K73" s="7">
        <f t="shared" si="3"/>
        <v>0</v>
      </c>
      <c r="L73" s="7">
        <f>SUM($F$8:F73)-SUM($K$8:K73)</f>
        <v>0</v>
      </c>
      <c r="M73" s="4"/>
      <c r="Q73" s="11"/>
    </row>
    <row r="74" spans="1:14" ht="12.75">
      <c r="A74" s="4">
        <f>(A68)+14</f>
        <v>42159</v>
      </c>
      <c r="B74" s="7"/>
      <c r="C74" s="7"/>
      <c r="D74" s="7"/>
      <c r="E74" s="7"/>
      <c r="F74" s="7">
        <f t="shared" si="2"/>
        <v>0</v>
      </c>
      <c r="G74" s="7"/>
      <c r="H74" s="7"/>
      <c r="I74" s="7"/>
      <c r="J74" s="7"/>
      <c r="K74" s="7">
        <f t="shared" si="3"/>
        <v>0</v>
      </c>
      <c r="L74" s="7">
        <f>SUM($F$8:F74)-SUM($K$8:K74)</f>
        <v>0</v>
      </c>
      <c r="M74" s="4">
        <f>A74</f>
        <v>42159</v>
      </c>
      <c r="N74" s="11"/>
    </row>
    <row r="75" spans="1:14" ht="12.75">
      <c r="A75" s="4"/>
      <c r="B75" s="7"/>
      <c r="C75" s="7"/>
      <c r="D75" s="7"/>
      <c r="E75" s="7"/>
      <c r="F75" s="7">
        <f t="shared" si="2"/>
        <v>0</v>
      </c>
      <c r="G75" s="7"/>
      <c r="H75" s="7"/>
      <c r="I75" s="7"/>
      <c r="J75" s="7"/>
      <c r="K75" s="7">
        <f t="shared" si="3"/>
        <v>0</v>
      </c>
      <c r="L75" s="7">
        <f>SUM($F$8:F75)-SUM($K$8:K75)</f>
        <v>0</v>
      </c>
      <c r="M75" s="4"/>
      <c r="N75" s="11"/>
    </row>
    <row r="76" spans="1:14" ht="12.75">
      <c r="A76" s="4"/>
      <c r="B76" s="7"/>
      <c r="C76" s="7"/>
      <c r="D76" s="7"/>
      <c r="E76" s="7"/>
      <c r="F76" s="7">
        <f t="shared" si="2"/>
        <v>0</v>
      </c>
      <c r="G76" s="7"/>
      <c r="H76" s="7"/>
      <c r="I76" s="7"/>
      <c r="J76" s="7"/>
      <c r="K76" s="7">
        <f t="shared" si="3"/>
        <v>0</v>
      </c>
      <c r="L76" s="7">
        <f>SUM($F$8:F76)-SUM($K$8:K76)</f>
        <v>0</v>
      </c>
      <c r="M76" s="4"/>
      <c r="N76" s="11"/>
    </row>
    <row r="77" spans="1:14" ht="12.75">
      <c r="A77" s="4"/>
      <c r="B77" s="7"/>
      <c r="C77" s="7"/>
      <c r="D77" s="7"/>
      <c r="E77" s="7"/>
      <c r="F77" s="7">
        <f t="shared" si="2"/>
        <v>0</v>
      </c>
      <c r="G77" s="7"/>
      <c r="H77" s="7"/>
      <c r="I77" s="7"/>
      <c r="J77" s="7"/>
      <c r="K77" s="7">
        <f t="shared" si="3"/>
        <v>0</v>
      </c>
      <c r="L77" s="7">
        <f>SUM($F$8:F77)-SUM($K$8:K77)</f>
        <v>0</v>
      </c>
      <c r="M77" s="4"/>
      <c r="N77" s="11"/>
    </row>
    <row r="78" spans="1:17" ht="12.75">
      <c r="A78" s="4"/>
      <c r="B78" s="7"/>
      <c r="C78" s="7"/>
      <c r="D78" s="7"/>
      <c r="E78" s="7"/>
      <c r="F78" s="7">
        <f t="shared" si="2"/>
        <v>0</v>
      </c>
      <c r="G78" s="7"/>
      <c r="H78" s="7"/>
      <c r="I78" s="7"/>
      <c r="J78" s="7"/>
      <c r="K78" s="7">
        <f t="shared" si="3"/>
        <v>0</v>
      </c>
      <c r="L78" s="7">
        <f>SUM($F$8:F78)-SUM($K$8:K78)</f>
        <v>0</v>
      </c>
      <c r="M78" s="4"/>
      <c r="Q78" s="11"/>
    </row>
    <row r="79" spans="1:17" ht="12.75">
      <c r="A79" s="4"/>
      <c r="B79" s="7"/>
      <c r="C79" s="7"/>
      <c r="D79" s="7"/>
      <c r="E79" s="7"/>
      <c r="F79" s="7">
        <f t="shared" si="2"/>
        <v>0</v>
      </c>
      <c r="G79" s="7"/>
      <c r="H79" s="7"/>
      <c r="I79" s="7"/>
      <c r="J79" s="7"/>
      <c r="K79" s="7">
        <f t="shared" si="3"/>
        <v>0</v>
      </c>
      <c r="L79" s="7">
        <f>SUM($F$8:F79)-SUM($K$8:K79)</f>
        <v>0</v>
      </c>
      <c r="M79" s="4"/>
      <c r="Q79" s="11"/>
    </row>
    <row r="80" spans="1:17" ht="12.75">
      <c r="A80" s="4">
        <f>(A74)+14</f>
        <v>42173</v>
      </c>
      <c r="B80" s="7"/>
      <c r="C80" s="7"/>
      <c r="D80" s="7"/>
      <c r="E80" s="7"/>
      <c r="F80" s="7">
        <f t="shared" si="2"/>
        <v>0</v>
      </c>
      <c r="G80" s="7"/>
      <c r="H80" s="7"/>
      <c r="I80" s="7"/>
      <c r="J80" s="7"/>
      <c r="K80" s="7">
        <f t="shared" si="3"/>
        <v>0</v>
      </c>
      <c r="L80" s="7">
        <f>SUM($F$8:F80)-SUM($K$8:K80)</f>
        <v>0</v>
      </c>
      <c r="M80" s="4">
        <f>A80</f>
        <v>42173</v>
      </c>
      <c r="N80" s="11"/>
      <c r="Q80" s="11"/>
    </row>
    <row r="81" spans="1:17" ht="12.75">
      <c r="A81" s="4"/>
      <c r="B81" s="7"/>
      <c r="C81" s="7"/>
      <c r="D81" s="7"/>
      <c r="E81" s="7"/>
      <c r="F81" s="7">
        <f t="shared" si="2"/>
        <v>0</v>
      </c>
      <c r="G81" s="7"/>
      <c r="H81" s="7"/>
      <c r="I81" s="7"/>
      <c r="J81" s="7"/>
      <c r="K81" s="7">
        <f t="shared" si="3"/>
        <v>0</v>
      </c>
      <c r="L81" s="7">
        <f>SUM($F$8:F81)-SUM($K$8:K81)</f>
        <v>0</v>
      </c>
      <c r="M81" s="4"/>
      <c r="N81" s="11"/>
      <c r="Q81" s="11"/>
    </row>
    <row r="82" spans="1:17" ht="12.75">
      <c r="A82" s="4"/>
      <c r="B82" s="7"/>
      <c r="C82" s="7"/>
      <c r="D82" s="7"/>
      <c r="E82" s="7"/>
      <c r="F82" s="7">
        <f t="shared" si="2"/>
        <v>0</v>
      </c>
      <c r="G82" s="7"/>
      <c r="H82" s="7"/>
      <c r="I82" s="7"/>
      <c r="J82" s="7"/>
      <c r="K82" s="7">
        <f t="shared" si="3"/>
        <v>0</v>
      </c>
      <c r="L82" s="7">
        <f>SUM($F$8:F82)-SUM($K$8:K82)</f>
        <v>0</v>
      </c>
      <c r="M82" s="4"/>
      <c r="N82" s="11"/>
      <c r="Q82" s="11"/>
    </row>
    <row r="83" spans="1:17" ht="12.75">
      <c r="A83" s="4"/>
      <c r="B83" s="7"/>
      <c r="C83" s="7"/>
      <c r="D83" s="7"/>
      <c r="E83" s="7"/>
      <c r="F83" s="7">
        <f t="shared" si="2"/>
        <v>0</v>
      </c>
      <c r="G83" s="7"/>
      <c r="H83" s="7"/>
      <c r="I83" s="7"/>
      <c r="J83" s="7"/>
      <c r="K83" s="7">
        <f t="shared" si="3"/>
        <v>0</v>
      </c>
      <c r="L83" s="7">
        <f>SUM($F$8:F83)-SUM($K$8:K83)</f>
        <v>0</v>
      </c>
      <c r="M83" s="4"/>
      <c r="N83" s="11"/>
      <c r="Q83" s="11"/>
    </row>
    <row r="84" spans="1:13" ht="12.75">
      <c r="A84" s="4"/>
      <c r="B84" s="7"/>
      <c r="C84" s="7"/>
      <c r="D84" s="7"/>
      <c r="E84" s="7"/>
      <c r="F84" s="7">
        <f t="shared" si="2"/>
        <v>0</v>
      </c>
      <c r="G84" s="7"/>
      <c r="H84" s="7"/>
      <c r="I84" s="7"/>
      <c r="J84" s="7"/>
      <c r="K84" s="7">
        <f t="shared" si="3"/>
        <v>0</v>
      </c>
      <c r="L84" s="7">
        <f>SUM($F$8:F84)-SUM($K$8:K84)</f>
        <v>0</v>
      </c>
      <c r="M84" s="4"/>
    </row>
    <row r="85" spans="1:17" ht="12.75">
      <c r="A85" s="4"/>
      <c r="B85" s="7"/>
      <c r="C85" s="7"/>
      <c r="D85" s="7"/>
      <c r="E85" s="7"/>
      <c r="F85" s="7">
        <f t="shared" si="2"/>
        <v>0</v>
      </c>
      <c r="G85" s="7"/>
      <c r="H85" s="7"/>
      <c r="I85" s="7"/>
      <c r="J85" s="7"/>
      <c r="K85" s="7">
        <f t="shared" si="3"/>
        <v>0</v>
      </c>
      <c r="L85" s="7">
        <f>SUM($F$8:F85)-SUM($K$8:K85)</f>
        <v>0</v>
      </c>
      <c r="M85" s="4"/>
      <c r="Q85" s="11"/>
    </row>
    <row r="86" spans="1:17" ht="12.75">
      <c r="A86" s="11" t="str">
        <f>"06/30/"&amp;RIGHT(TEXT(A8,"mm/dd/yyyy"),4)</f>
        <v>06/30/2015</v>
      </c>
      <c r="B86" s="7"/>
      <c r="C86" s="7"/>
      <c r="D86" s="7"/>
      <c r="E86" s="7"/>
      <c r="F86" s="7">
        <f t="shared" si="2"/>
        <v>0</v>
      </c>
      <c r="G86" s="7"/>
      <c r="H86" s="7"/>
      <c r="I86" s="7"/>
      <c r="J86" s="7"/>
      <c r="K86" s="7">
        <f t="shared" si="3"/>
        <v>0</v>
      </c>
      <c r="L86" s="7">
        <f>SUM($F$8:F86)-SUM($K$8:K86)</f>
        <v>0</v>
      </c>
      <c r="M86" s="4" t="str">
        <f>A86</f>
        <v>06/30/2015</v>
      </c>
      <c r="N86" s="11"/>
      <c r="Q86" s="11"/>
    </row>
    <row r="87" spans="1:17" ht="12.75">
      <c r="A87" s="11"/>
      <c r="B87" s="7"/>
      <c r="C87" s="7"/>
      <c r="D87" s="7"/>
      <c r="E87" s="7"/>
      <c r="F87" s="7">
        <f t="shared" si="2"/>
        <v>0</v>
      </c>
      <c r="G87" s="7"/>
      <c r="H87" s="7"/>
      <c r="I87" s="7"/>
      <c r="J87" s="7"/>
      <c r="K87" s="7">
        <f t="shared" si="3"/>
        <v>0</v>
      </c>
      <c r="L87" s="7">
        <f>SUM($F$8:F87)-SUM($K$8:K87)</f>
        <v>0</v>
      </c>
      <c r="M87" s="4"/>
      <c r="N87" s="11"/>
      <c r="Q87" s="11"/>
    </row>
    <row r="88" spans="1:17" ht="12.75">
      <c r="A88" s="11"/>
      <c r="B88" s="7"/>
      <c r="C88" s="7"/>
      <c r="D88" s="7"/>
      <c r="E88" s="7"/>
      <c r="F88" s="7">
        <f t="shared" si="2"/>
        <v>0</v>
      </c>
      <c r="G88" s="7"/>
      <c r="H88" s="7"/>
      <c r="I88" s="7"/>
      <c r="J88" s="7"/>
      <c r="K88" s="7">
        <f t="shared" si="3"/>
        <v>0</v>
      </c>
      <c r="L88" s="7">
        <f>SUM($F$8:F88)-SUM($K$8:K88)</f>
        <v>0</v>
      </c>
      <c r="M88" s="4"/>
      <c r="N88" s="11"/>
      <c r="Q88" s="11"/>
    </row>
    <row r="89" spans="1:17" ht="12.75">
      <c r="A89" s="11"/>
      <c r="B89" s="7"/>
      <c r="C89" s="7"/>
      <c r="D89" s="7"/>
      <c r="E89" s="7"/>
      <c r="F89" s="7">
        <f t="shared" si="2"/>
        <v>0</v>
      </c>
      <c r="G89" s="7"/>
      <c r="H89" s="7"/>
      <c r="I89" s="7"/>
      <c r="J89" s="7"/>
      <c r="K89" s="7">
        <f t="shared" si="3"/>
        <v>0</v>
      </c>
      <c r="L89" s="7">
        <f>SUM($F$8:F89)-SUM($K$8:K89)</f>
        <v>0</v>
      </c>
      <c r="M89" s="4"/>
      <c r="N89" s="11"/>
      <c r="Q89" s="11"/>
    </row>
    <row r="90" spans="1:17" ht="12.75">
      <c r="A90" s="4"/>
      <c r="B90" s="7"/>
      <c r="C90" s="7"/>
      <c r="D90" s="7"/>
      <c r="E90" s="7"/>
      <c r="F90" s="7">
        <f t="shared" si="2"/>
        <v>0</v>
      </c>
      <c r="G90" s="7"/>
      <c r="H90" s="7"/>
      <c r="I90" s="7"/>
      <c r="J90" s="7"/>
      <c r="K90" s="7">
        <f t="shared" si="3"/>
        <v>0</v>
      </c>
      <c r="L90" s="7">
        <f>SUM($F$8:F90)-SUM($K$8:K90)</f>
        <v>0</v>
      </c>
      <c r="M90" s="4"/>
      <c r="Q90" s="11"/>
    </row>
    <row r="91" spans="1:13" ht="12.75">
      <c r="A91" s="4"/>
      <c r="B91" s="7"/>
      <c r="C91" s="7"/>
      <c r="D91" s="7"/>
      <c r="E91" s="7"/>
      <c r="F91" s="7">
        <f t="shared" si="2"/>
        <v>0</v>
      </c>
      <c r="G91" s="7"/>
      <c r="H91" s="7"/>
      <c r="I91" s="7"/>
      <c r="J91" s="7"/>
      <c r="K91" s="7">
        <f t="shared" si="3"/>
        <v>0</v>
      </c>
      <c r="L91" s="7">
        <f>SUM($F$8:F91)-SUM($K$8:K91)</f>
        <v>0</v>
      </c>
      <c r="M91" s="4"/>
    </row>
    <row r="92" spans="1:17" ht="12.75">
      <c r="A92" s="4" t="str">
        <f>"07/01/"&amp;RIGHT(TEXT(A8,"mm/dd/yyyy"),4)</f>
        <v>07/01/2015</v>
      </c>
      <c r="B92" s="7"/>
      <c r="C92" s="7"/>
      <c r="D92" s="7"/>
      <c r="E92" s="7"/>
      <c r="F92" s="7">
        <f t="shared" si="2"/>
        <v>0</v>
      </c>
      <c r="G92" s="7"/>
      <c r="H92" s="7"/>
      <c r="I92" s="7"/>
      <c r="J92" s="7"/>
      <c r="K92" s="7">
        <f t="shared" si="3"/>
        <v>0</v>
      </c>
      <c r="L92" s="7">
        <f>SUM($F$8:F92)-SUM($K$8:K92)</f>
        <v>0</v>
      </c>
      <c r="M92" s="4" t="str">
        <f>A92</f>
        <v>07/01/2015</v>
      </c>
      <c r="N92" s="11"/>
      <c r="Q92" s="11"/>
    </row>
    <row r="93" spans="1:17" ht="12.75">
      <c r="A93" s="4"/>
      <c r="B93" s="7"/>
      <c r="C93" s="7"/>
      <c r="D93" s="7"/>
      <c r="E93" s="7"/>
      <c r="F93" s="7">
        <f t="shared" si="2"/>
        <v>0</v>
      </c>
      <c r="G93" s="7"/>
      <c r="H93" s="7"/>
      <c r="I93" s="7"/>
      <c r="J93" s="7"/>
      <c r="K93" s="7">
        <f t="shared" si="3"/>
        <v>0</v>
      </c>
      <c r="L93" s="7">
        <f>SUM($F$8:F93)-SUM($K$8:K93)</f>
        <v>0</v>
      </c>
      <c r="M93" s="4"/>
      <c r="N93" s="11"/>
      <c r="Q93" s="11"/>
    </row>
    <row r="94" spans="1:17" ht="12.75">
      <c r="A94" s="4"/>
      <c r="B94" s="7"/>
      <c r="C94" s="7"/>
      <c r="D94" s="7"/>
      <c r="E94" s="7"/>
      <c r="F94" s="7">
        <f t="shared" si="2"/>
        <v>0</v>
      </c>
      <c r="G94" s="7"/>
      <c r="H94" s="7"/>
      <c r="I94" s="7"/>
      <c r="J94" s="7"/>
      <c r="K94" s="7">
        <f t="shared" si="3"/>
        <v>0</v>
      </c>
      <c r="L94" s="7">
        <f>SUM($F$8:F94)-SUM($K$8:K94)</f>
        <v>0</v>
      </c>
      <c r="M94" s="4"/>
      <c r="N94" s="11"/>
      <c r="Q94" s="11"/>
    </row>
    <row r="95" spans="1:17" ht="12.75">
      <c r="A95" s="4"/>
      <c r="B95" s="7"/>
      <c r="C95" s="7"/>
      <c r="D95" s="7"/>
      <c r="E95" s="7"/>
      <c r="F95" s="7">
        <f t="shared" si="2"/>
        <v>0</v>
      </c>
      <c r="G95" s="7"/>
      <c r="H95" s="7"/>
      <c r="I95" s="7"/>
      <c r="J95" s="7"/>
      <c r="K95" s="7">
        <f t="shared" si="3"/>
        <v>0</v>
      </c>
      <c r="L95" s="7">
        <f>SUM($F$8:F95)-SUM($K$8:K95)</f>
        <v>0</v>
      </c>
      <c r="M95" s="4"/>
      <c r="N95" s="11"/>
      <c r="Q95" s="11"/>
    </row>
    <row r="96" spans="1:17" ht="12.75">
      <c r="A96" s="4"/>
      <c r="B96" s="7"/>
      <c r="C96" s="7"/>
      <c r="D96" s="7"/>
      <c r="E96" s="7"/>
      <c r="F96" s="7">
        <f t="shared" si="2"/>
        <v>0</v>
      </c>
      <c r="G96" s="7"/>
      <c r="H96" s="7"/>
      <c r="I96" s="7"/>
      <c r="J96" s="7"/>
      <c r="K96" s="7">
        <f t="shared" si="3"/>
        <v>0</v>
      </c>
      <c r="L96" s="7">
        <f>SUM($F$8:F96)-SUM($K$8:K96)</f>
        <v>0</v>
      </c>
      <c r="M96" s="4"/>
      <c r="Q96" s="11"/>
    </row>
    <row r="97" spans="1:17" ht="12.75">
      <c r="A97" s="4"/>
      <c r="B97" s="7"/>
      <c r="C97" s="7"/>
      <c r="D97" s="7"/>
      <c r="E97" s="7"/>
      <c r="F97" s="7">
        <f t="shared" si="2"/>
        <v>0</v>
      </c>
      <c r="G97" s="7"/>
      <c r="H97" s="7"/>
      <c r="I97" s="7"/>
      <c r="J97" s="7"/>
      <c r="K97" s="7">
        <f t="shared" si="3"/>
        <v>0</v>
      </c>
      <c r="L97" s="7">
        <f>SUM($F$8:F97)-SUM($K$8:K97)</f>
        <v>0</v>
      </c>
      <c r="M97" s="4"/>
      <c r="Q97" s="11"/>
    </row>
    <row r="98" spans="1:14" ht="12.75">
      <c r="A98" s="4">
        <f>(A80)+14</f>
        <v>42187</v>
      </c>
      <c r="B98" s="7"/>
      <c r="C98" s="7"/>
      <c r="D98" s="7"/>
      <c r="E98" s="7"/>
      <c r="F98" s="7">
        <f t="shared" si="2"/>
        <v>0</v>
      </c>
      <c r="G98" s="7"/>
      <c r="H98" s="7"/>
      <c r="I98" s="7"/>
      <c r="J98" s="7"/>
      <c r="K98" s="7">
        <f t="shared" si="3"/>
        <v>0</v>
      </c>
      <c r="L98" s="7">
        <f>SUM($F$8:F98)-SUM($K$8:K98)</f>
        <v>0</v>
      </c>
      <c r="M98" s="4">
        <f>A98</f>
        <v>42187</v>
      </c>
      <c r="N98" s="11"/>
    </row>
    <row r="99" spans="1:14" ht="12.75">
      <c r="A99" s="4"/>
      <c r="B99" s="7"/>
      <c r="C99" s="7"/>
      <c r="D99" s="7"/>
      <c r="E99" s="7"/>
      <c r="F99" s="7">
        <f t="shared" si="2"/>
        <v>0</v>
      </c>
      <c r="G99" s="7"/>
      <c r="H99" s="7"/>
      <c r="I99" s="7"/>
      <c r="J99" s="7"/>
      <c r="K99" s="7">
        <f t="shared" si="3"/>
        <v>0</v>
      </c>
      <c r="L99" s="7">
        <f>SUM($F$8:F99)-SUM($K$8:K99)</f>
        <v>0</v>
      </c>
      <c r="M99" s="4"/>
      <c r="N99" s="11"/>
    </row>
    <row r="100" spans="1:14" ht="12.75">
      <c r="A100" s="4"/>
      <c r="B100" s="7"/>
      <c r="C100" s="7"/>
      <c r="D100" s="7"/>
      <c r="E100" s="7"/>
      <c r="F100" s="7">
        <f t="shared" si="2"/>
        <v>0</v>
      </c>
      <c r="G100" s="7"/>
      <c r="H100" s="7"/>
      <c r="I100" s="7"/>
      <c r="J100" s="7"/>
      <c r="K100" s="7">
        <f t="shared" si="3"/>
        <v>0</v>
      </c>
      <c r="L100" s="7">
        <f>SUM($F$8:F100)-SUM($K$8:K100)</f>
        <v>0</v>
      </c>
      <c r="M100" s="4"/>
      <c r="N100" s="11"/>
    </row>
    <row r="101" spans="1:14" ht="12.75">
      <c r="A101" s="4"/>
      <c r="B101" s="7"/>
      <c r="C101" s="7"/>
      <c r="D101" s="7"/>
      <c r="E101" s="7"/>
      <c r="F101" s="7">
        <f t="shared" si="2"/>
        <v>0</v>
      </c>
      <c r="G101" s="7"/>
      <c r="H101" s="7"/>
      <c r="I101" s="7"/>
      <c r="J101" s="7"/>
      <c r="K101" s="7">
        <f t="shared" si="3"/>
        <v>0</v>
      </c>
      <c r="L101" s="7">
        <f>SUM($F$8:F101)-SUM($K$8:K101)</f>
        <v>0</v>
      </c>
      <c r="M101" s="4"/>
      <c r="N101" s="11"/>
    </row>
    <row r="102" spans="1:17" ht="12.75">
      <c r="A102" s="4"/>
      <c r="B102" s="7"/>
      <c r="C102" s="7"/>
      <c r="D102" s="7"/>
      <c r="E102" s="7"/>
      <c r="F102" s="7">
        <f t="shared" si="2"/>
        <v>0</v>
      </c>
      <c r="G102" s="7"/>
      <c r="H102" s="7"/>
      <c r="I102" s="7"/>
      <c r="J102" s="7"/>
      <c r="K102" s="7">
        <f t="shared" si="3"/>
        <v>0</v>
      </c>
      <c r="L102" s="7">
        <f>SUM($F$8:F102)-SUM($K$8:K102)</f>
        <v>0</v>
      </c>
      <c r="M102" s="4"/>
      <c r="Q102" s="11"/>
    </row>
    <row r="103" spans="1:17" ht="12.75">
      <c r="A103" s="4"/>
      <c r="B103" s="7"/>
      <c r="C103" s="7"/>
      <c r="D103" s="7"/>
      <c r="E103" s="7"/>
      <c r="F103" s="7">
        <f t="shared" si="2"/>
        <v>0</v>
      </c>
      <c r="G103" s="7"/>
      <c r="H103" s="7"/>
      <c r="I103" s="7"/>
      <c r="J103" s="7"/>
      <c r="K103" s="7">
        <f t="shared" si="3"/>
        <v>0</v>
      </c>
      <c r="L103" s="7">
        <f>SUM($F$8:F103)-SUM($K$8:K103)</f>
        <v>0</v>
      </c>
      <c r="M103" s="4"/>
      <c r="Q103" s="11"/>
    </row>
    <row r="104" spans="1:17" ht="12.75">
      <c r="A104" s="4">
        <f>(A98)+14</f>
        <v>42201</v>
      </c>
      <c r="B104" s="7"/>
      <c r="C104" s="7"/>
      <c r="D104" s="7"/>
      <c r="E104" s="7"/>
      <c r="F104" s="7">
        <f t="shared" si="2"/>
        <v>0</v>
      </c>
      <c r="G104" s="7"/>
      <c r="H104" s="7"/>
      <c r="I104" s="7"/>
      <c r="J104" s="7"/>
      <c r="K104" s="7">
        <f t="shared" si="3"/>
        <v>0</v>
      </c>
      <c r="L104" s="7">
        <f>SUM($F$8:F104)-SUM($K$8:K104)</f>
        <v>0</v>
      </c>
      <c r="M104" s="4">
        <f>A104</f>
        <v>42201</v>
      </c>
      <c r="N104" s="11"/>
      <c r="Q104" s="11"/>
    </row>
    <row r="105" spans="1:17" ht="12.75">
      <c r="A105" s="4"/>
      <c r="B105" s="7"/>
      <c r="C105" s="7"/>
      <c r="D105" s="7"/>
      <c r="E105" s="7"/>
      <c r="F105" s="7">
        <f t="shared" si="2"/>
        <v>0</v>
      </c>
      <c r="G105" s="7"/>
      <c r="H105" s="7"/>
      <c r="I105" s="7"/>
      <c r="J105" s="7"/>
      <c r="K105" s="7">
        <f t="shared" si="3"/>
        <v>0</v>
      </c>
      <c r="L105" s="7">
        <f>SUM($F$8:F105)-SUM($K$8:K105)</f>
        <v>0</v>
      </c>
      <c r="M105" s="4"/>
      <c r="N105" s="11"/>
      <c r="Q105" s="11"/>
    </row>
    <row r="106" spans="1:17" ht="12.75">
      <c r="A106" s="4"/>
      <c r="B106" s="7"/>
      <c r="C106" s="7"/>
      <c r="D106" s="7"/>
      <c r="E106" s="7"/>
      <c r="F106" s="7">
        <f t="shared" si="2"/>
        <v>0</v>
      </c>
      <c r="G106" s="7"/>
      <c r="H106" s="7"/>
      <c r="I106" s="7"/>
      <c r="J106" s="7"/>
      <c r="K106" s="7">
        <f t="shared" si="3"/>
        <v>0</v>
      </c>
      <c r="L106" s="7">
        <f>SUM($F$8:F106)-SUM($K$8:K106)</f>
        <v>0</v>
      </c>
      <c r="M106" s="4"/>
      <c r="N106" s="11"/>
      <c r="Q106" s="11"/>
    </row>
    <row r="107" spans="1:17" ht="12.75">
      <c r="A107" s="4"/>
      <c r="B107" s="7"/>
      <c r="C107" s="7"/>
      <c r="D107" s="7"/>
      <c r="E107" s="7"/>
      <c r="F107" s="7">
        <f t="shared" si="2"/>
        <v>0</v>
      </c>
      <c r="G107" s="7"/>
      <c r="H107" s="7"/>
      <c r="I107" s="7"/>
      <c r="J107" s="7"/>
      <c r="K107" s="7">
        <f t="shared" si="3"/>
        <v>0</v>
      </c>
      <c r="L107" s="7">
        <f>SUM($F$8:F107)-SUM($K$8:K107)</f>
        <v>0</v>
      </c>
      <c r="M107" s="4"/>
      <c r="N107" s="11"/>
      <c r="Q107" s="11"/>
    </row>
    <row r="108" spans="1:13" ht="12.75">
      <c r="A108" s="4"/>
      <c r="B108" s="7"/>
      <c r="C108" s="7"/>
      <c r="D108" s="7"/>
      <c r="E108" s="7"/>
      <c r="F108" s="7">
        <f t="shared" si="2"/>
        <v>0</v>
      </c>
      <c r="G108" s="7"/>
      <c r="H108" s="7"/>
      <c r="I108" s="7"/>
      <c r="J108" s="7"/>
      <c r="K108" s="7">
        <f t="shared" si="3"/>
        <v>0</v>
      </c>
      <c r="L108" s="7">
        <f>SUM($F$8:F108)-SUM($K$8:K108)</f>
        <v>0</v>
      </c>
      <c r="M108" s="4"/>
    </row>
    <row r="109" spans="1:17" ht="12.75">
      <c r="A109" s="4"/>
      <c r="B109" s="7"/>
      <c r="C109" s="7"/>
      <c r="D109" s="7"/>
      <c r="E109" s="7"/>
      <c r="F109" s="7">
        <f t="shared" si="2"/>
        <v>0</v>
      </c>
      <c r="G109" s="7"/>
      <c r="H109" s="7"/>
      <c r="I109" s="7"/>
      <c r="J109" s="7"/>
      <c r="K109" s="7">
        <f t="shared" si="3"/>
        <v>0</v>
      </c>
      <c r="L109" s="7">
        <f>SUM($F$8:F109)-SUM($K$8:K109)</f>
        <v>0</v>
      </c>
      <c r="M109" s="4"/>
      <c r="Q109" s="11"/>
    </row>
    <row r="110" spans="1:17" ht="12.75">
      <c r="A110" s="4">
        <f>(A104)+14</f>
        <v>42215</v>
      </c>
      <c r="B110" s="7"/>
      <c r="C110" s="7"/>
      <c r="D110" s="7"/>
      <c r="E110" s="7"/>
      <c r="F110" s="7">
        <f t="shared" si="2"/>
        <v>0</v>
      </c>
      <c r="G110" s="7"/>
      <c r="H110" s="7"/>
      <c r="I110" s="7"/>
      <c r="J110" s="7"/>
      <c r="K110" s="7">
        <f t="shared" si="3"/>
        <v>0</v>
      </c>
      <c r="L110" s="7">
        <f>SUM($F$8:F110)-SUM($K$8:K110)</f>
        <v>0</v>
      </c>
      <c r="M110" s="4">
        <f>A110</f>
        <v>42215</v>
      </c>
      <c r="N110" s="11"/>
      <c r="Q110" s="11"/>
    </row>
    <row r="111" spans="1:17" ht="12.75">
      <c r="A111" s="4"/>
      <c r="B111" s="7"/>
      <c r="C111" s="7"/>
      <c r="D111" s="7"/>
      <c r="E111" s="7"/>
      <c r="F111" s="7">
        <f t="shared" si="2"/>
        <v>0</v>
      </c>
      <c r="G111" s="7"/>
      <c r="H111" s="7"/>
      <c r="I111" s="7"/>
      <c r="J111" s="7"/>
      <c r="K111" s="7">
        <f t="shared" si="3"/>
        <v>0</v>
      </c>
      <c r="L111" s="7">
        <f>SUM($F$8:F111)-SUM($K$8:K111)</f>
        <v>0</v>
      </c>
      <c r="M111" s="4"/>
      <c r="N111" s="11"/>
      <c r="Q111" s="11"/>
    </row>
    <row r="112" spans="1:17" ht="12.75">
      <c r="A112" s="4"/>
      <c r="B112" s="7"/>
      <c r="C112" s="7"/>
      <c r="D112" s="7"/>
      <c r="E112" s="7"/>
      <c r="F112" s="7">
        <f t="shared" si="2"/>
        <v>0</v>
      </c>
      <c r="G112" s="7"/>
      <c r="H112" s="7"/>
      <c r="I112" s="7"/>
      <c r="J112" s="7"/>
      <c r="K112" s="7">
        <f t="shared" si="3"/>
        <v>0</v>
      </c>
      <c r="L112" s="7">
        <f>SUM($F$8:F112)-SUM($K$8:K112)</f>
        <v>0</v>
      </c>
      <c r="M112" s="4"/>
      <c r="N112" s="11"/>
      <c r="Q112" s="11"/>
    </row>
    <row r="113" spans="1:17" ht="12.75">
      <c r="A113" s="4"/>
      <c r="B113" s="7"/>
      <c r="C113" s="7"/>
      <c r="D113" s="7"/>
      <c r="E113" s="7"/>
      <c r="F113" s="7">
        <f t="shared" si="2"/>
        <v>0</v>
      </c>
      <c r="G113" s="7"/>
      <c r="H113" s="7"/>
      <c r="I113" s="7"/>
      <c r="J113" s="7"/>
      <c r="K113" s="7">
        <f t="shared" si="3"/>
        <v>0</v>
      </c>
      <c r="L113" s="7">
        <f>SUM($F$8:F113)-SUM($K$8:K113)</f>
        <v>0</v>
      </c>
      <c r="M113" s="4"/>
      <c r="N113" s="11"/>
      <c r="Q113" s="11"/>
    </row>
    <row r="114" spans="1:17" ht="12.75">
      <c r="A114" s="4"/>
      <c r="B114" s="7"/>
      <c r="C114" s="7"/>
      <c r="D114" s="7"/>
      <c r="E114" s="7"/>
      <c r="F114" s="7">
        <f t="shared" si="2"/>
        <v>0</v>
      </c>
      <c r="G114" s="7"/>
      <c r="H114" s="7"/>
      <c r="I114" s="7"/>
      <c r="J114" s="7"/>
      <c r="K114" s="7">
        <f t="shared" si="3"/>
        <v>0</v>
      </c>
      <c r="L114" s="7">
        <f>SUM($F$8:F114)-SUM($K$8:K114)</f>
        <v>0</v>
      </c>
      <c r="M114" s="4"/>
      <c r="Q114" s="11"/>
    </row>
    <row r="115" spans="1:13" ht="12.75">
      <c r="A115" s="4"/>
      <c r="B115" s="7"/>
      <c r="C115" s="7"/>
      <c r="D115" s="7"/>
      <c r="E115" s="7"/>
      <c r="F115" s="7">
        <f t="shared" si="2"/>
        <v>0</v>
      </c>
      <c r="G115" s="7"/>
      <c r="H115" s="7"/>
      <c r="I115" s="7"/>
      <c r="J115" s="7"/>
      <c r="K115" s="7">
        <f t="shared" si="3"/>
        <v>0</v>
      </c>
      <c r="L115" s="7">
        <f>SUM($F$8:F115)-SUM($K$8:K115)</f>
        <v>0</v>
      </c>
      <c r="M115" s="4"/>
    </row>
    <row r="116" spans="1:17" ht="12.75">
      <c r="A116" s="4">
        <f>(A110)+14</f>
        <v>42229</v>
      </c>
      <c r="B116" s="7"/>
      <c r="C116" s="7"/>
      <c r="D116" s="7"/>
      <c r="E116" s="7"/>
      <c r="F116" s="7">
        <f t="shared" si="2"/>
        <v>0</v>
      </c>
      <c r="G116" s="7"/>
      <c r="H116" s="7"/>
      <c r="I116" s="7"/>
      <c r="J116" s="7"/>
      <c r="K116" s="7">
        <f t="shared" si="3"/>
        <v>0</v>
      </c>
      <c r="L116" s="7">
        <f>SUM($F$8:F116)-SUM($K$8:K116)</f>
        <v>0</v>
      </c>
      <c r="M116" s="4">
        <f>A116</f>
        <v>42229</v>
      </c>
      <c r="N116" s="11"/>
      <c r="Q116" s="11"/>
    </row>
    <row r="117" spans="1:17" ht="12.75">
      <c r="A117" s="4"/>
      <c r="B117" s="7"/>
      <c r="C117" s="7"/>
      <c r="D117" s="7"/>
      <c r="E117" s="7"/>
      <c r="F117" s="7">
        <f t="shared" si="2"/>
        <v>0</v>
      </c>
      <c r="G117" s="7"/>
      <c r="H117" s="7"/>
      <c r="I117" s="7"/>
      <c r="J117" s="7"/>
      <c r="K117" s="7">
        <f t="shared" si="3"/>
        <v>0</v>
      </c>
      <c r="L117" s="7">
        <f>SUM($F$8:F117)-SUM($K$8:K117)</f>
        <v>0</v>
      </c>
      <c r="M117" s="4"/>
      <c r="N117" s="11"/>
      <c r="Q117" s="11"/>
    </row>
    <row r="118" spans="1:17" ht="12.75">
      <c r="A118" s="4"/>
      <c r="B118" s="7"/>
      <c r="C118" s="7"/>
      <c r="D118" s="7"/>
      <c r="E118" s="7"/>
      <c r="F118" s="7">
        <f t="shared" si="2"/>
        <v>0</v>
      </c>
      <c r="G118" s="7"/>
      <c r="H118" s="7"/>
      <c r="I118" s="7"/>
      <c r="J118" s="7"/>
      <c r="K118" s="7">
        <f t="shared" si="3"/>
        <v>0</v>
      </c>
      <c r="L118" s="7">
        <f>SUM($F$8:F118)-SUM($K$8:K118)</f>
        <v>0</v>
      </c>
      <c r="M118" s="4"/>
      <c r="N118" s="11"/>
      <c r="Q118" s="11"/>
    </row>
    <row r="119" spans="1:17" ht="12.75">
      <c r="A119" s="4"/>
      <c r="B119" s="7"/>
      <c r="C119" s="7"/>
      <c r="D119" s="7"/>
      <c r="E119" s="7"/>
      <c r="F119" s="7">
        <f t="shared" si="2"/>
        <v>0</v>
      </c>
      <c r="G119" s="7"/>
      <c r="H119" s="7"/>
      <c r="I119" s="7"/>
      <c r="J119" s="7"/>
      <c r="K119" s="7">
        <f t="shared" si="3"/>
        <v>0</v>
      </c>
      <c r="L119" s="7">
        <f>SUM($F$8:F119)-SUM($K$8:K119)</f>
        <v>0</v>
      </c>
      <c r="M119" s="4"/>
      <c r="N119" s="11"/>
      <c r="Q119" s="11"/>
    </row>
    <row r="120" spans="1:17" ht="12.75">
      <c r="A120" s="4"/>
      <c r="B120" s="7"/>
      <c r="C120" s="7"/>
      <c r="D120" s="7"/>
      <c r="E120" s="7"/>
      <c r="F120" s="7">
        <f t="shared" si="2"/>
        <v>0</v>
      </c>
      <c r="G120" s="7"/>
      <c r="H120" s="7"/>
      <c r="I120" s="7"/>
      <c r="J120" s="7"/>
      <c r="K120" s="7">
        <f t="shared" si="3"/>
        <v>0</v>
      </c>
      <c r="L120" s="7">
        <f>SUM($F$8:F120)-SUM($K$8:K120)</f>
        <v>0</v>
      </c>
      <c r="M120" s="4"/>
      <c r="Q120" s="11"/>
    </row>
    <row r="121" spans="1:17" ht="12.75">
      <c r="A121" s="4"/>
      <c r="B121" s="7"/>
      <c r="C121" s="7"/>
      <c r="D121" s="7"/>
      <c r="E121" s="7"/>
      <c r="F121" s="7">
        <f t="shared" si="2"/>
        <v>0</v>
      </c>
      <c r="G121" s="7"/>
      <c r="H121" s="7"/>
      <c r="I121" s="7"/>
      <c r="J121" s="7"/>
      <c r="K121" s="7">
        <f t="shared" si="3"/>
        <v>0</v>
      </c>
      <c r="L121" s="7">
        <f>SUM($F$8:F121)-SUM($K$8:K121)</f>
        <v>0</v>
      </c>
      <c r="M121" s="4"/>
      <c r="Q121" s="11"/>
    </row>
    <row r="122" spans="1:14" ht="12.75">
      <c r="A122" s="4">
        <f>(A116)+14</f>
        <v>42243</v>
      </c>
      <c r="B122" s="7"/>
      <c r="C122" s="7"/>
      <c r="D122" s="7"/>
      <c r="E122" s="7"/>
      <c r="F122" s="7">
        <f t="shared" si="2"/>
        <v>0</v>
      </c>
      <c r="G122" s="7"/>
      <c r="H122" s="7"/>
      <c r="I122" s="7"/>
      <c r="J122" s="7"/>
      <c r="K122" s="7">
        <f t="shared" si="3"/>
        <v>0</v>
      </c>
      <c r="L122" s="7">
        <f>SUM($F$8:F122)-SUM($K$8:K122)</f>
        <v>0</v>
      </c>
      <c r="M122" s="4">
        <f>A122</f>
        <v>42243</v>
      </c>
      <c r="N122" s="11"/>
    </row>
    <row r="123" spans="1:14" ht="12.75">
      <c r="A123" s="4"/>
      <c r="B123" s="7"/>
      <c r="C123" s="7"/>
      <c r="D123" s="7"/>
      <c r="E123" s="7"/>
      <c r="F123" s="7">
        <f t="shared" si="2"/>
        <v>0</v>
      </c>
      <c r="G123" s="7"/>
      <c r="H123" s="7"/>
      <c r="I123" s="7"/>
      <c r="J123" s="7"/>
      <c r="K123" s="7">
        <f t="shared" si="3"/>
        <v>0</v>
      </c>
      <c r="L123" s="7">
        <f>SUM($F$8:F123)-SUM($K$8:K123)</f>
        <v>0</v>
      </c>
      <c r="M123" s="4"/>
      <c r="N123" s="11"/>
    </row>
    <row r="124" spans="1:14" ht="12.75">
      <c r="A124" s="4"/>
      <c r="B124" s="7"/>
      <c r="C124" s="7"/>
      <c r="D124" s="7"/>
      <c r="E124" s="7"/>
      <c r="F124" s="7">
        <f t="shared" si="2"/>
        <v>0</v>
      </c>
      <c r="G124" s="7"/>
      <c r="H124" s="7"/>
      <c r="I124" s="7"/>
      <c r="J124" s="7"/>
      <c r="K124" s="7">
        <f t="shared" si="3"/>
        <v>0</v>
      </c>
      <c r="L124" s="7">
        <f>SUM($F$8:F124)-SUM($K$8:K124)</f>
        <v>0</v>
      </c>
      <c r="M124" s="4"/>
      <c r="N124" s="11"/>
    </row>
    <row r="125" spans="1:14" ht="12.75">
      <c r="A125" s="4"/>
      <c r="B125" s="7"/>
      <c r="C125" s="7"/>
      <c r="D125" s="7"/>
      <c r="E125" s="7"/>
      <c r="F125" s="7">
        <f t="shared" si="2"/>
        <v>0</v>
      </c>
      <c r="G125" s="7"/>
      <c r="H125" s="7"/>
      <c r="I125" s="7"/>
      <c r="J125" s="7"/>
      <c r="K125" s="7">
        <f t="shared" si="3"/>
        <v>0</v>
      </c>
      <c r="L125" s="7">
        <f>SUM($F$8:F125)-SUM($K$8:K125)</f>
        <v>0</v>
      </c>
      <c r="M125" s="4"/>
      <c r="N125" s="11"/>
    </row>
    <row r="126" spans="1:17" ht="12.75">
      <c r="A126" s="4"/>
      <c r="B126" s="7"/>
      <c r="C126" s="7"/>
      <c r="D126" s="7"/>
      <c r="E126" s="7"/>
      <c r="F126" s="7">
        <f aca="true" t="shared" si="4" ref="F126:F157">SUM(B126:E126)</f>
        <v>0</v>
      </c>
      <c r="G126" s="7"/>
      <c r="H126" s="7"/>
      <c r="I126" s="7"/>
      <c r="J126" s="7"/>
      <c r="K126" s="7">
        <f t="shared" si="3"/>
        <v>0</v>
      </c>
      <c r="L126" s="7">
        <f>SUM($F$8:F126)-SUM($K$8:K126)</f>
        <v>0</v>
      </c>
      <c r="M126" s="4"/>
      <c r="Q126" s="11"/>
    </row>
    <row r="127" spans="1:17" ht="12.75">
      <c r="A127" s="4"/>
      <c r="B127" s="7"/>
      <c r="C127" s="7"/>
      <c r="D127" s="7"/>
      <c r="E127" s="7"/>
      <c r="F127" s="7">
        <f t="shared" si="4"/>
        <v>0</v>
      </c>
      <c r="G127" s="7"/>
      <c r="H127" s="7"/>
      <c r="I127" s="7"/>
      <c r="J127" s="7"/>
      <c r="K127" s="7">
        <f t="shared" si="3"/>
        <v>0</v>
      </c>
      <c r="L127" s="7">
        <f>SUM($F$8:F127)-SUM($K$8:K127)</f>
        <v>0</v>
      </c>
      <c r="M127" s="4"/>
      <c r="Q127" s="11"/>
    </row>
    <row r="128" spans="1:17" ht="12.75">
      <c r="A128" s="4">
        <f>(A122)+14</f>
        <v>42257</v>
      </c>
      <c r="B128" s="7"/>
      <c r="C128" s="7"/>
      <c r="D128" s="7"/>
      <c r="E128" s="7"/>
      <c r="F128" s="7">
        <f t="shared" si="4"/>
        <v>0</v>
      </c>
      <c r="G128" s="7"/>
      <c r="H128" s="7"/>
      <c r="I128" s="7"/>
      <c r="J128" s="7"/>
      <c r="K128" s="7">
        <f t="shared" si="3"/>
        <v>0</v>
      </c>
      <c r="L128" s="7">
        <f>SUM($F$8:F128)-SUM($K$8:K128)</f>
        <v>0</v>
      </c>
      <c r="M128" s="4">
        <f>A128</f>
        <v>42257</v>
      </c>
      <c r="N128" s="11"/>
      <c r="Q128" s="11"/>
    </row>
    <row r="129" spans="1:17" ht="12.75">
      <c r="A129" s="4"/>
      <c r="B129" s="7"/>
      <c r="C129" s="7"/>
      <c r="D129" s="7"/>
      <c r="E129" s="7"/>
      <c r="F129" s="7">
        <f t="shared" si="4"/>
        <v>0</v>
      </c>
      <c r="G129" s="7"/>
      <c r="H129" s="7"/>
      <c r="I129" s="7"/>
      <c r="J129" s="7"/>
      <c r="K129" s="7">
        <f t="shared" si="3"/>
        <v>0</v>
      </c>
      <c r="L129" s="7">
        <f>SUM($F$8:F129)-SUM($K$8:K129)</f>
        <v>0</v>
      </c>
      <c r="M129" s="4"/>
      <c r="N129" s="11"/>
      <c r="Q129" s="11"/>
    </row>
    <row r="130" spans="1:17" ht="12.75">
      <c r="A130" s="4"/>
      <c r="B130" s="7"/>
      <c r="C130" s="7"/>
      <c r="D130" s="7"/>
      <c r="E130" s="7"/>
      <c r="F130" s="7">
        <f t="shared" si="4"/>
        <v>0</v>
      </c>
      <c r="G130" s="7"/>
      <c r="H130" s="7"/>
      <c r="I130" s="7"/>
      <c r="J130" s="7"/>
      <c r="K130" s="7">
        <f aca="true" t="shared" si="5" ref="K130:K176">SUM(G130:J130)</f>
        <v>0</v>
      </c>
      <c r="L130" s="7">
        <f>SUM($F$8:F130)-SUM($K$8:K130)</f>
        <v>0</v>
      </c>
      <c r="M130" s="4"/>
      <c r="N130" s="11"/>
      <c r="Q130" s="11"/>
    </row>
    <row r="131" spans="1:17" ht="12.75">
      <c r="A131" s="4"/>
      <c r="B131" s="7"/>
      <c r="C131" s="7"/>
      <c r="D131" s="7"/>
      <c r="E131" s="7"/>
      <c r="F131" s="7">
        <f t="shared" si="4"/>
        <v>0</v>
      </c>
      <c r="G131" s="7"/>
      <c r="H131" s="7"/>
      <c r="I131" s="7"/>
      <c r="J131" s="7"/>
      <c r="K131" s="7">
        <f t="shared" si="5"/>
        <v>0</v>
      </c>
      <c r="L131" s="7">
        <f>SUM($F$8:F131)-SUM($K$8:K131)</f>
        <v>0</v>
      </c>
      <c r="M131" s="4"/>
      <c r="N131" s="11"/>
      <c r="Q131" s="11"/>
    </row>
    <row r="132" spans="1:13" ht="12.75">
      <c r="A132" s="4"/>
      <c r="B132" s="7"/>
      <c r="C132" s="7"/>
      <c r="D132" s="7"/>
      <c r="E132" s="7"/>
      <c r="F132" s="7">
        <f t="shared" si="4"/>
        <v>0</v>
      </c>
      <c r="G132" s="7"/>
      <c r="H132" s="7"/>
      <c r="I132" s="7"/>
      <c r="J132" s="7"/>
      <c r="K132" s="7">
        <f t="shared" si="5"/>
        <v>0</v>
      </c>
      <c r="L132" s="7">
        <f>SUM($F$8:F132)-SUM($K$8:K132)</f>
        <v>0</v>
      </c>
      <c r="M132" s="4"/>
    </row>
    <row r="133" spans="1:17" ht="12.75">
      <c r="A133" s="4"/>
      <c r="B133" s="7"/>
      <c r="C133" s="7"/>
      <c r="D133" s="7"/>
      <c r="E133" s="7"/>
      <c r="F133" s="7">
        <f t="shared" si="4"/>
        <v>0</v>
      </c>
      <c r="G133" s="7"/>
      <c r="H133" s="7"/>
      <c r="I133" s="7"/>
      <c r="J133" s="7"/>
      <c r="K133" s="7">
        <f t="shared" si="5"/>
        <v>0</v>
      </c>
      <c r="L133" s="7">
        <f>SUM($F$8:F133)-SUM($K$8:K133)</f>
        <v>0</v>
      </c>
      <c r="M133" s="4"/>
      <c r="Q133" s="11"/>
    </row>
    <row r="134" spans="1:17" ht="12.75">
      <c r="A134" s="4">
        <f>(A128)+14</f>
        <v>42271</v>
      </c>
      <c r="B134" s="7"/>
      <c r="C134" s="7"/>
      <c r="D134" s="7"/>
      <c r="E134" s="7"/>
      <c r="F134" s="7">
        <f t="shared" si="4"/>
        <v>0</v>
      </c>
      <c r="G134" s="7"/>
      <c r="H134" s="7"/>
      <c r="I134" s="7"/>
      <c r="J134" s="7"/>
      <c r="K134" s="7">
        <f t="shared" si="5"/>
        <v>0</v>
      </c>
      <c r="L134" s="7">
        <f>SUM($F$8:F134)-SUM($K$8:K134)</f>
        <v>0</v>
      </c>
      <c r="M134" s="4">
        <f>A134</f>
        <v>42271</v>
      </c>
      <c r="N134" s="11"/>
      <c r="Q134" s="11"/>
    </row>
    <row r="135" spans="1:17" ht="12.75">
      <c r="A135" s="4"/>
      <c r="B135" s="7"/>
      <c r="C135" s="7"/>
      <c r="D135" s="7"/>
      <c r="E135" s="7"/>
      <c r="F135" s="7">
        <f t="shared" si="4"/>
        <v>0</v>
      </c>
      <c r="G135" s="7"/>
      <c r="H135" s="7"/>
      <c r="I135" s="7"/>
      <c r="J135" s="7"/>
      <c r="K135" s="7">
        <f t="shared" si="5"/>
        <v>0</v>
      </c>
      <c r="L135" s="7">
        <f>SUM($F$8:F135)-SUM($K$8:K135)</f>
        <v>0</v>
      </c>
      <c r="M135" s="4"/>
      <c r="N135" s="11"/>
      <c r="Q135" s="11"/>
    </row>
    <row r="136" spans="1:17" ht="12.75">
      <c r="A136" s="4"/>
      <c r="B136" s="7"/>
      <c r="C136" s="7"/>
      <c r="D136" s="7"/>
      <c r="E136" s="7"/>
      <c r="F136" s="7">
        <f t="shared" si="4"/>
        <v>0</v>
      </c>
      <c r="G136" s="7"/>
      <c r="H136" s="7"/>
      <c r="I136" s="7"/>
      <c r="J136" s="7"/>
      <c r="K136" s="7">
        <f t="shared" si="5"/>
        <v>0</v>
      </c>
      <c r="L136" s="7">
        <f>SUM($F$8:F136)-SUM($K$8:K136)</f>
        <v>0</v>
      </c>
      <c r="M136" s="4"/>
      <c r="N136" s="11"/>
      <c r="Q136" s="11"/>
    </row>
    <row r="137" spans="1:17" ht="12.75">
      <c r="A137" s="4"/>
      <c r="B137" s="7"/>
      <c r="C137" s="7"/>
      <c r="D137" s="7"/>
      <c r="E137" s="7"/>
      <c r="F137" s="7">
        <f t="shared" si="4"/>
        <v>0</v>
      </c>
      <c r="G137" s="7"/>
      <c r="H137" s="7"/>
      <c r="I137" s="7"/>
      <c r="J137" s="7"/>
      <c r="K137" s="7">
        <f t="shared" si="5"/>
        <v>0</v>
      </c>
      <c r="L137" s="7">
        <f>SUM($F$8:F137)-SUM($K$8:K137)</f>
        <v>0</v>
      </c>
      <c r="M137" s="4"/>
      <c r="N137" s="11"/>
      <c r="Q137" s="11"/>
    </row>
    <row r="138" spans="1:17" ht="12.75">
      <c r="A138" s="4"/>
      <c r="B138" s="7"/>
      <c r="C138" s="7"/>
      <c r="D138" s="7"/>
      <c r="E138" s="7"/>
      <c r="F138" s="7">
        <f t="shared" si="4"/>
        <v>0</v>
      </c>
      <c r="G138" s="7"/>
      <c r="H138" s="7"/>
      <c r="I138" s="7"/>
      <c r="J138" s="7"/>
      <c r="K138" s="7">
        <f t="shared" si="5"/>
        <v>0</v>
      </c>
      <c r="L138" s="7">
        <f>SUM($F$8:F138)-SUM($K$8:K138)</f>
        <v>0</v>
      </c>
      <c r="M138" s="4"/>
      <c r="Q138" s="11"/>
    </row>
    <row r="139" spans="1:13" ht="12.75">
      <c r="A139" s="4"/>
      <c r="B139" s="7"/>
      <c r="C139" s="7"/>
      <c r="D139" s="7"/>
      <c r="E139" s="7"/>
      <c r="F139" s="7">
        <f t="shared" si="4"/>
        <v>0</v>
      </c>
      <c r="G139" s="7"/>
      <c r="H139" s="7"/>
      <c r="I139" s="7"/>
      <c r="J139" s="7"/>
      <c r="K139" s="7">
        <f t="shared" si="5"/>
        <v>0</v>
      </c>
      <c r="L139" s="7">
        <f>SUM($F$8:F139)-SUM($K$8:K139)</f>
        <v>0</v>
      </c>
      <c r="M139" s="4"/>
    </row>
    <row r="140" spans="1:17" ht="12.75">
      <c r="A140" s="4">
        <f>(A134)+14</f>
        <v>42285</v>
      </c>
      <c r="B140" s="7"/>
      <c r="C140" s="7"/>
      <c r="D140" s="7"/>
      <c r="E140" s="7"/>
      <c r="F140" s="7">
        <f t="shared" si="4"/>
        <v>0</v>
      </c>
      <c r="G140" s="7"/>
      <c r="H140" s="7"/>
      <c r="I140" s="7"/>
      <c r="J140" s="7"/>
      <c r="K140" s="7">
        <f t="shared" si="5"/>
        <v>0</v>
      </c>
      <c r="L140" s="7">
        <f>SUM($F$8:F140)-SUM($K$8:K140)</f>
        <v>0</v>
      </c>
      <c r="M140" s="4">
        <f>A140</f>
        <v>42285</v>
      </c>
      <c r="N140" s="11"/>
      <c r="Q140" s="11"/>
    </row>
    <row r="141" spans="1:17" ht="12.75">
      <c r="A141" s="4"/>
      <c r="B141" s="7"/>
      <c r="C141" s="7"/>
      <c r="D141" s="7"/>
      <c r="E141" s="7"/>
      <c r="F141" s="7">
        <f t="shared" si="4"/>
        <v>0</v>
      </c>
      <c r="G141" s="7"/>
      <c r="H141" s="7"/>
      <c r="I141" s="7"/>
      <c r="J141" s="7"/>
      <c r="K141" s="7">
        <f t="shared" si="5"/>
        <v>0</v>
      </c>
      <c r="L141" s="7">
        <f>SUM($F$8:F141)-SUM($K$8:K141)</f>
        <v>0</v>
      </c>
      <c r="M141" s="4"/>
      <c r="N141" s="11"/>
      <c r="Q141" s="11"/>
    </row>
    <row r="142" spans="1:17" ht="12.75">
      <c r="A142" s="4"/>
      <c r="B142" s="7"/>
      <c r="C142" s="7"/>
      <c r="D142" s="7"/>
      <c r="E142" s="7"/>
      <c r="F142" s="7">
        <f t="shared" si="4"/>
        <v>0</v>
      </c>
      <c r="G142" s="7"/>
      <c r="H142" s="7"/>
      <c r="I142" s="7"/>
      <c r="J142" s="7"/>
      <c r="K142" s="7">
        <f t="shared" si="5"/>
        <v>0</v>
      </c>
      <c r="L142" s="7">
        <f>SUM($F$8:F142)-SUM($K$8:K142)</f>
        <v>0</v>
      </c>
      <c r="M142" s="4"/>
      <c r="N142" s="11"/>
      <c r="Q142" s="11"/>
    </row>
    <row r="143" spans="1:17" ht="12.75">
      <c r="A143" s="4"/>
      <c r="B143" s="7"/>
      <c r="C143" s="7"/>
      <c r="D143" s="7"/>
      <c r="E143" s="7"/>
      <c r="F143" s="7">
        <f t="shared" si="4"/>
        <v>0</v>
      </c>
      <c r="G143" s="7"/>
      <c r="H143" s="7"/>
      <c r="I143" s="7"/>
      <c r="J143" s="7"/>
      <c r="K143" s="7">
        <f t="shared" si="5"/>
        <v>0</v>
      </c>
      <c r="L143" s="7">
        <f>SUM($F$8:F143)-SUM($K$8:K143)</f>
        <v>0</v>
      </c>
      <c r="M143" s="4"/>
      <c r="N143" s="11"/>
      <c r="Q143" s="11"/>
    </row>
    <row r="144" spans="1:17" ht="12.75">
      <c r="A144" s="4"/>
      <c r="B144" s="7"/>
      <c r="C144" s="7"/>
      <c r="D144" s="7"/>
      <c r="E144" s="7"/>
      <c r="F144" s="7">
        <f t="shared" si="4"/>
        <v>0</v>
      </c>
      <c r="G144" s="7"/>
      <c r="H144" s="7"/>
      <c r="I144" s="7"/>
      <c r="J144" s="7"/>
      <c r="K144" s="7">
        <f t="shared" si="5"/>
        <v>0</v>
      </c>
      <c r="L144" s="7">
        <f>SUM($F$8:F144)-SUM($K$8:K144)</f>
        <v>0</v>
      </c>
      <c r="M144" s="4"/>
      <c r="Q144" s="11"/>
    </row>
    <row r="145" spans="1:17" ht="12.75">
      <c r="A145" s="4"/>
      <c r="B145" s="7"/>
      <c r="C145" s="7"/>
      <c r="D145" s="7"/>
      <c r="E145" s="7"/>
      <c r="F145" s="7">
        <f t="shared" si="4"/>
        <v>0</v>
      </c>
      <c r="G145" s="7"/>
      <c r="H145" s="7"/>
      <c r="I145" s="7"/>
      <c r="J145" s="7"/>
      <c r="K145" s="7">
        <f t="shared" si="5"/>
        <v>0</v>
      </c>
      <c r="L145" s="7">
        <f>SUM($F$8:F145)-SUM($K$8:K145)</f>
        <v>0</v>
      </c>
      <c r="M145" s="4"/>
      <c r="Q145" s="11"/>
    </row>
    <row r="146" spans="1:14" ht="12.75">
      <c r="A146" s="4">
        <f>(A140)+14</f>
        <v>42299</v>
      </c>
      <c r="B146" s="7"/>
      <c r="C146" s="7"/>
      <c r="D146" s="7"/>
      <c r="E146" s="7"/>
      <c r="F146" s="7">
        <f t="shared" si="4"/>
        <v>0</v>
      </c>
      <c r="G146" s="7"/>
      <c r="H146" s="7"/>
      <c r="I146" s="7"/>
      <c r="J146" s="7"/>
      <c r="K146" s="7">
        <f t="shared" si="5"/>
        <v>0</v>
      </c>
      <c r="L146" s="7">
        <f>SUM($F$8:F146)-SUM($K$8:K146)</f>
        <v>0</v>
      </c>
      <c r="M146" s="4">
        <f>A146</f>
        <v>42299</v>
      </c>
      <c r="N146" s="11"/>
    </row>
    <row r="147" spans="1:14" ht="12.75">
      <c r="A147" s="4"/>
      <c r="B147" s="7"/>
      <c r="C147" s="7"/>
      <c r="D147" s="7"/>
      <c r="E147" s="7"/>
      <c r="F147" s="7">
        <f t="shared" si="4"/>
        <v>0</v>
      </c>
      <c r="G147" s="7"/>
      <c r="H147" s="7"/>
      <c r="I147" s="7"/>
      <c r="J147" s="7"/>
      <c r="K147" s="7">
        <f t="shared" si="5"/>
        <v>0</v>
      </c>
      <c r="L147" s="7">
        <f>SUM($F$8:F147)-SUM($K$8:K147)</f>
        <v>0</v>
      </c>
      <c r="M147" s="4"/>
      <c r="N147" s="11"/>
    </row>
    <row r="148" spans="1:14" ht="12.75">
      <c r="A148" s="4"/>
      <c r="B148" s="7"/>
      <c r="C148" s="7"/>
      <c r="D148" s="7"/>
      <c r="E148" s="7"/>
      <c r="F148" s="7">
        <f t="shared" si="4"/>
        <v>0</v>
      </c>
      <c r="G148" s="7"/>
      <c r="H148" s="7"/>
      <c r="I148" s="7"/>
      <c r="J148" s="7"/>
      <c r="K148" s="7">
        <f t="shared" si="5"/>
        <v>0</v>
      </c>
      <c r="L148" s="7">
        <f>SUM($F$8:F148)-SUM($K$8:K148)</f>
        <v>0</v>
      </c>
      <c r="M148" s="4"/>
      <c r="N148" s="11"/>
    </row>
    <row r="149" spans="1:14" ht="12.75">
      <c r="A149" s="4"/>
      <c r="B149" s="7"/>
      <c r="C149" s="7"/>
      <c r="D149" s="7"/>
      <c r="E149" s="7"/>
      <c r="F149" s="7">
        <f t="shared" si="4"/>
        <v>0</v>
      </c>
      <c r="G149" s="7"/>
      <c r="H149" s="7"/>
      <c r="I149" s="7"/>
      <c r="J149" s="7"/>
      <c r="K149" s="7">
        <f t="shared" si="5"/>
        <v>0</v>
      </c>
      <c r="L149" s="7">
        <f>SUM($F$8:F149)-SUM($K$8:K149)</f>
        <v>0</v>
      </c>
      <c r="M149" s="4"/>
      <c r="N149" s="11"/>
    </row>
    <row r="150" spans="1:17" ht="12.75">
      <c r="A150" s="4"/>
      <c r="B150" s="7"/>
      <c r="C150" s="7"/>
      <c r="D150" s="7"/>
      <c r="E150" s="7"/>
      <c r="F150" s="7">
        <f t="shared" si="4"/>
        <v>0</v>
      </c>
      <c r="G150" s="7"/>
      <c r="H150" s="7"/>
      <c r="I150" s="7"/>
      <c r="J150" s="7"/>
      <c r="K150" s="7">
        <f t="shared" si="5"/>
        <v>0</v>
      </c>
      <c r="L150" s="7">
        <f>SUM($F$8:F150)-SUM($K$8:K150)</f>
        <v>0</v>
      </c>
      <c r="M150" s="4"/>
      <c r="Q150" s="11"/>
    </row>
    <row r="151" spans="1:17" ht="12.75">
      <c r="A151" s="4"/>
      <c r="B151" s="7"/>
      <c r="C151" s="7"/>
      <c r="D151" s="7"/>
      <c r="E151" s="7"/>
      <c r="F151" s="7">
        <f t="shared" si="4"/>
        <v>0</v>
      </c>
      <c r="G151" s="7"/>
      <c r="H151" s="7"/>
      <c r="I151" s="7"/>
      <c r="J151" s="7"/>
      <c r="K151" s="7">
        <f t="shared" si="5"/>
        <v>0</v>
      </c>
      <c r="L151" s="7">
        <f>SUM($F$8:F151)-SUM($K$8:K151)</f>
        <v>0</v>
      </c>
      <c r="M151" s="4"/>
      <c r="O151" s="11"/>
      <c r="Q151" s="11"/>
    </row>
    <row r="152" spans="1:17" ht="12.75">
      <c r="A152" s="4">
        <f>(A146)+14</f>
        <v>42313</v>
      </c>
      <c r="B152" s="7"/>
      <c r="C152" s="7"/>
      <c r="D152" s="7"/>
      <c r="E152" s="7"/>
      <c r="F152" s="7">
        <f t="shared" si="4"/>
        <v>0</v>
      </c>
      <c r="G152" s="7"/>
      <c r="H152" s="7"/>
      <c r="I152" s="7"/>
      <c r="J152" s="7"/>
      <c r="K152" s="7">
        <f t="shared" si="5"/>
        <v>0</v>
      </c>
      <c r="L152" s="7">
        <f>SUM($F$8:F152)-SUM($K$8:K152)</f>
        <v>0</v>
      </c>
      <c r="M152" s="4">
        <f>A152</f>
        <v>42313</v>
      </c>
      <c r="N152" s="11"/>
      <c r="O152" s="11"/>
      <c r="Q152" s="11"/>
    </row>
    <row r="153" spans="1:17" ht="12.75">
      <c r="A153" s="4"/>
      <c r="B153" s="7"/>
      <c r="C153" s="7"/>
      <c r="D153" s="7"/>
      <c r="E153" s="7"/>
      <c r="F153" s="7">
        <f t="shared" si="4"/>
        <v>0</v>
      </c>
      <c r="G153" s="7"/>
      <c r="H153" s="7"/>
      <c r="I153" s="7"/>
      <c r="J153" s="7"/>
      <c r="K153" s="7">
        <f t="shared" si="5"/>
        <v>0</v>
      </c>
      <c r="L153" s="7">
        <f>SUM($F$8:F153)-SUM($K$8:K153)</f>
        <v>0</v>
      </c>
      <c r="M153" s="4"/>
      <c r="N153" s="11"/>
      <c r="O153" s="11"/>
      <c r="Q153" s="11"/>
    </row>
    <row r="154" spans="1:17" ht="12.75">
      <c r="A154" s="4"/>
      <c r="B154" s="7"/>
      <c r="C154" s="7"/>
      <c r="D154" s="7"/>
      <c r="E154" s="7"/>
      <c r="F154" s="7">
        <f t="shared" si="4"/>
        <v>0</v>
      </c>
      <c r="G154" s="7"/>
      <c r="H154" s="7"/>
      <c r="I154" s="7"/>
      <c r="J154" s="7"/>
      <c r="K154" s="7">
        <f t="shared" si="5"/>
        <v>0</v>
      </c>
      <c r="L154" s="7">
        <f>SUM($F$8:F154)-SUM($K$8:K154)</f>
        <v>0</v>
      </c>
      <c r="M154" s="4"/>
      <c r="N154" s="11"/>
      <c r="O154" s="11"/>
      <c r="Q154" s="11"/>
    </row>
    <row r="155" spans="1:17" ht="12.75">
      <c r="A155" s="4"/>
      <c r="B155" s="7"/>
      <c r="C155" s="7"/>
      <c r="D155" s="7"/>
      <c r="E155" s="7"/>
      <c r="F155" s="7">
        <f t="shared" si="4"/>
        <v>0</v>
      </c>
      <c r="G155" s="7"/>
      <c r="H155" s="7"/>
      <c r="I155" s="7"/>
      <c r="J155" s="7"/>
      <c r="K155" s="7">
        <f t="shared" si="5"/>
        <v>0</v>
      </c>
      <c r="L155" s="7">
        <f>SUM($F$8:F155)-SUM($K$8:K155)</f>
        <v>0</v>
      </c>
      <c r="M155" s="4"/>
      <c r="N155" s="11"/>
      <c r="O155" s="11"/>
      <c r="Q155" s="11"/>
    </row>
    <row r="156" spans="1:15" ht="12.75">
      <c r="A156" s="4"/>
      <c r="B156" s="7"/>
      <c r="C156" s="7"/>
      <c r="D156" s="7"/>
      <c r="E156" s="7"/>
      <c r="F156" s="7">
        <f t="shared" si="4"/>
        <v>0</v>
      </c>
      <c r="G156" s="7"/>
      <c r="H156" s="7"/>
      <c r="I156" s="7"/>
      <c r="J156" s="7"/>
      <c r="K156" s="7">
        <f t="shared" si="5"/>
        <v>0</v>
      </c>
      <c r="L156" s="7">
        <f>SUM($F$8:F156)-SUM($K$8:K156)</f>
        <v>0</v>
      </c>
      <c r="M156" s="4"/>
      <c r="O156" s="11"/>
    </row>
    <row r="157" spans="1:17" ht="12.75">
      <c r="A157" s="4"/>
      <c r="B157" s="7"/>
      <c r="C157" s="7"/>
      <c r="D157" s="7"/>
      <c r="E157" s="7"/>
      <c r="F157" s="7">
        <f t="shared" si="4"/>
        <v>0</v>
      </c>
      <c r="G157" s="7"/>
      <c r="H157" s="7"/>
      <c r="I157" s="7"/>
      <c r="J157" s="7"/>
      <c r="K157" s="7">
        <f t="shared" si="5"/>
        <v>0</v>
      </c>
      <c r="L157" s="7">
        <f>SUM($F$8:F157)-SUM($K$8:K157)</f>
        <v>0</v>
      </c>
      <c r="M157" s="4"/>
      <c r="O157" s="11"/>
      <c r="Q157" s="11"/>
    </row>
    <row r="158" spans="1:17" ht="12.75">
      <c r="A158" s="4">
        <f>(A152)+14</f>
        <v>42327</v>
      </c>
      <c r="B158" s="7"/>
      <c r="C158" s="7"/>
      <c r="D158" s="7"/>
      <c r="E158" s="7"/>
      <c r="F158" s="7">
        <f aca="true" t="shared" si="6" ref="F158:F176">SUM(B158:E158)</f>
        <v>0</v>
      </c>
      <c r="G158" s="7"/>
      <c r="H158" s="7"/>
      <c r="I158" s="7"/>
      <c r="J158" s="7"/>
      <c r="K158" s="7">
        <f t="shared" si="5"/>
        <v>0</v>
      </c>
      <c r="L158" s="7">
        <f>SUM($F$8:F158)-SUM($K$8:K158)</f>
        <v>0</v>
      </c>
      <c r="M158" s="4">
        <f>A158</f>
        <v>42327</v>
      </c>
      <c r="N158" s="11"/>
      <c r="O158" s="11"/>
      <c r="Q158" s="11"/>
    </row>
    <row r="159" spans="1:17" ht="12.75">
      <c r="A159" s="4"/>
      <c r="B159" s="7"/>
      <c r="C159" s="7"/>
      <c r="D159" s="7"/>
      <c r="E159" s="7"/>
      <c r="F159" s="7">
        <f t="shared" si="6"/>
        <v>0</v>
      </c>
      <c r="G159" s="7"/>
      <c r="H159" s="7"/>
      <c r="I159" s="7"/>
      <c r="J159" s="7"/>
      <c r="K159" s="7">
        <f t="shared" si="5"/>
        <v>0</v>
      </c>
      <c r="L159" s="7">
        <f>SUM($F$8:F159)-SUM($K$8:K159)</f>
        <v>0</v>
      </c>
      <c r="M159" s="4"/>
      <c r="N159" s="11"/>
      <c r="O159" s="11"/>
      <c r="Q159" s="11"/>
    </row>
    <row r="160" spans="1:17" ht="12.75">
      <c r="A160" s="4"/>
      <c r="B160" s="7"/>
      <c r="C160" s="7"/>
      <c r="D160" s="7"/>
      <c r="E160" s="7"/>
      <c r="F160" s="7">
        <f t="shared" si="6"/>
        <v>0</v>
      </c>
      <c r="G160" s="7"/>
      <c r="H160" s="7"/>
      <c r="I160" s="7"/>
      <c r="J160" s="7"/>
      <c r="K160" s="7">
        <f t="shared" si="5"/>
        <v>0</v>
      </c>
      <c r="L160" s="7">
        <f>SUM($F$8:F160)-SUM($K$8:K160)</f>
        <v>0</v>
      </c>
      <c r="M160" s="4"/>
      <c r="N160" s="11"/>
      <c r="O160" s="11"/>
      <c r="Q160" s="11"/>
    </row>
    <row r="161" spans="1:17" ht="12.75">
      <c r="A161" s="4"/>
      <c r="B161" s="7"/>
      <c r="C161" s="7"/>
      <c r="D161" s="7"/>
      <c r="E161" s="7"/>
      <c r="F161" s="7">
        <f t="shared" si="6"/>
        <v>0</v>
      </c>
      <c r="G161" s="7"/>
      <c r="H161" s="7"/>
      <c r="I161" s="7"/>
      <c r="J161" s="7"/>
      <c r="K161" s="7">
        <f t="shared" si="5"/>
        <v>0</v>
      </c>
      <c r="L161" s="7">
        <f>SUM($F$8:F161)-SUM($K$8:K161)</f>
        <v>0</v>
      </c>
      <c r="M161" s="4"/>
      <c r="N161" s="11"/>
      <c r="O161" s="11"/>
      <c r="Q161" s="11"/>
    </row>
    <row r="162" spans="1:17" ht="12.75">
      <c r="A162" s="4"/>
      <c r="B162" s="7"/>
      <c r="C162" s="7"/>
      <c r="D162" s="7"/>
      <c r="E162" s="7"/>
      <c r="F162" s="7">
        <f t="shared" si="6"/>
        <v>0</v>
      </c>
      <c r="G162" s="7"/>
      <c r="H162" s="7"/>
      <c r="I162" s="7"/>
      <c r="J162" s="7"/>
      <c r="K162" s="7">
        <f t="shared" si="5"/>
        <v>0</v>
      </c>
      <c r="L162" s="7">
        <f>SUM($F$8:F162)-SUM($K$8:K162)</f>
        <v>0</v>
      </c>
      <c r="M162" s="4"/>
      <c r="O162" s="11"/>
      <c r="Q162" s="11"/>
    </row>
    <row r="163" spans="1:15" ht="12.75">
      <c r="A163" s="4"/>
      <c r="B163" s="7"/>
      <c r="C163" s="7"/>
      <c r="D163" s="7"/>
      <c r="E163" s="7"/>
      <c r="F163" s="7">
        <f t="shared" si="6"/>
        <v>0</v>
      </c>
      <c r="G163" s="7"/>
      <c r="H163" s="7"/>
      <c r="I163" s="7"/>
      <c r="J163" s="7"/>
      <c r="K163" s="7">
        <f t="shared" si="5"/>
        <v>0</v>
      </c>
      <c r="L163" s="7">
        <f>SUM($F$8:F163)-SUM($K$8:K163)</f>
        <v>0</v>
      </c>
      <c r="M163" s="4"/>
      <c r="O163" s="11"/>
    </row>
    <row r="164" spans="1:17" ht="12.75">
      <c r="A164" s="4">
        <f>(A158)+14</f>
        <v>42341</v>
      </c>
      <c r="B164" s="7"/>
      <c r="C164" s="7"/>
      <c r="D164" s="7"/>
      <c r="E164" s="7"/>
      <c r="F164" s="7">
        <f t="shared" si="6"/>
        <v>0</v>
      </c>
      <c r="G164" s="7"/>
      <c r="H164" s="7"/>
      <c r="I164" s="7"/>
      <c r="J164" s="7"/>
      <c r="K164" s="7">
        <f t="shared" si="5"/>
        <v>0</v>
      </c>
      <c r="L164" s="7">
        <f>SUM($F$8:F164)-SUM($K$8:K164)</f>
        <v>0</v>
      </c>
      <c r="M164" s="4">
        <f>A164</f>
        <v>42341</v>
      </c>
      <c r="N164" s="11"/>
      <c r="O164" s="11"/>
      <c r="Q164" s="11"/>
    </row>
    <row r="165" spans="1:17" ht="12.75">
      <c r="A165" s="4"/>
      <c r="B165" s="7"/>
      <c r="C165" s="7"/>
      <c r="D165" s="7"/>
      <c r="E165" s="7"/>
      <c r="F165" s="7">
        <f t="shared" si="6"/>
        <v>0</v>
      </c>
      <c r="G165" s="7"/>
      <c r="H165" s="7"/>
      <c r="I165" s="7"/>
      <c r="J165" s="7"/>
      <c r="K165" s="7">
        <f t="shared" si="5"/>
        <v>0</v>
      </c>
      <c r="L165" s="7">
        <f>SUM($F$8:F165)-SUM($K$8:K165)</f>
        <v>0</v>
      </c>
      <c r="M165" s="4"/>
      <c r="N165" s="11"/>
      <c r="O165" s="11"/>
      <c r="Q165" s="11"/>
    </row>
    <row r="166" spans="1:17" ht="12.75">
      <c r="A166" s="4"/>
      <c r="B166" s="7"/>
      <c r="C166" s="7"/>
      <c r="D166" s="7"/>
      <c r="E166" s="7"/>
      <c r="F166" s="7">
        <f t="shared" si="6"/>
        <v>0</v>
      </c>
      <c r="G166" s="7"/>
      <c r="H166" s="7"/>
      <c r="I166" s="7"/>
      <c r="J166" s="7"/>
      <c r="K166" s="7">
        <f t="shared" si="5"/>
        <v>0</v>
      </c>
      <c r="L166" s="7">
        <f>SUM($F$8:F166)-SUM($K$8:K166)</f>
        <v>0</v>
      </c>
      <c r="M166" s="4"/>
      <c r="N166" s="11"/>
      <c r="O166" s="11"/>
      <c r="Q166" s="11"/>
    </row>
    <row r="167" spans="1:17" ht="12.75">
      <c r="A167" s="4"/>
      <c r="B167" s="7"/>
      <c r="C167" s="7"/>
      <c r="D167" s="7"/>
      <c r="E167" s="7"/>
      <c r="F167" s="7">
        <f t="shared" si="6"/>
        <v>0</v>
      </c>
      <c r="G167" s="7"/>
      <c r="H167" s="7"/>
      <c r="I167" s="7"/>
      <c r="J167" s="7"/>
      <c r="K167" s="7">
        <f t="shared" si="5"/>
        <v>0</v>
      </c>
      <c r="L167" s="7">
        <f>SUM($F$8:F167)-SUM($K$8:K167)</f>
        <v>0</v>
      </c>
      <c r="M167" s="4"/>
      <c r="N167" s="11"/>
      <c r="O167" s="11"/>
      <c r="Q167" s="11"/>
    </row>
    <row r="168" spans="1:17" ht="12.75">
      <c r="A168" s="4"/>
      <c r="B168" s="7"/>
      <c r="C168" s="7"/>
      <c r="D168" s="7"/>
      <c r="E168" s="7"/>
      <c r="F168" s="7">
        <f t="shared" si="6"/>
        <v>0</v>
      </c>
      <c r="G168" s="7"/>
      <c r="H168" s="7"/>
      <c r="I168" s="7"/>
      <c r="J168" s="7"/>
      <c r="K168" s="7">
        <f t="shared" si="5"/>
        <v>0</v>
      </c>
      <c r="L168" s="7">
        <f>SUM($F$8:F168)-SUM($K$8:K168)</f>
        <v>0</v>
      </c>
      <c r="M168" s="4"/>
      <c r="O168" s="11"/>
      <c r="Q168" s="11"/>
    </row>
    <row r="169" spans="1:15" ht="12.75">
      <c r="A169" s="4"/>
      <c r="B169" s="7"/>
      <c r="C169" s="7"/>
      <c r="D169" s="7"/>
      <c r="E169" s="7"/>
      <c r="F169" s="7">
        <f t="shared" si="6"/>
        <v>0</v>
      </c>
      <c r="G169" s="7"/>
      <c r="H169" s="7"/>
      <c r="I169" s="7"/>
      <c r="J169" s="7"/>
      <c r="K169" s="7">
        <f t="shared" si="5"/>
        <v>0</v>
      </c>
      <c r="L169" s="7">
        <f>SUM($F$8:F169)-SUM($K$8:K169)</f>
        <v>0</v>
      </c>
      <c r="M169" s="4"/>
      <c r="O169" s="11"/>
    </row>
    <row r="170" spans="1:15" ht="12.75">
      <c r="A170" s="4">
        <f>(A164)+14</f>
        <v>42355</v>
      </c>
      <c r="B170" s="7"/>
      <c r="C170" s="7"/>
      <c r="D170" s="7"/>
      <c r="E170" s="7"/>
      <c r="F170" s="7">
        <f t="shared" si="6"/>
        <v>0</v>
      </c>
      <c r="G170" s="7"/>
      <c r="H170" s="7"/>
      <c r="I170" s="7"/>
      <c r="J170" s="7"/>
      <c r="K170" s="7">
        <f t="shared" si="5"/>
        <v>0</v>
      </c>
      <c r="L170" s="7">
        <f>SUM($F$8:F170)-SUM($K$8:K170)</f>
        <v>0</v>
      </c>
      <c r="M170" s="4">
        <f>A170</f>
        <v>42355</v>
      </c>
      <c r="N170" s="11"/>
      <c r="O170" s="11"/>
    </row>
    <row r="171" spans="1:15" ht="12.75">
      <c r="A171" s="4"/>
      <c r="B171" s="7"/>
      <c r="C171" s="7"/>
      <c r="D171" s="7"/>
      <c r="E171" s="7"/>
      <c r="F171" s="7">
        <f t="shared" si="6"/>
        <v>0</v>
      </c>
      <c r="G171" s="7"/>
      <c r="H171" s="7"/>
      <c r="I171" s="7"/>
      <c r="J171" s="7"/>
      <c r="K171" s="7">
        <f t="shared" si="5"/>
        <v>0</v>
      </c>
      <c r="L171" s="7">
        <f>SUM($F$8:F171)-SUM($K$8:K171)</f>
        <v>0</v>
      </c>
      <c r="M171" s="4"/>
      <c r="N171" s="11"/>
      <c r="O171" s="11"/>
    </row>
    <row r="172" spans="1:15" ht="12.75">
      <c r="A172" s="4"/>
      <c r="B172" s="7"/>
      <c r="C172" s="7"/>
      <c r="D172" s="7"/>
      <c r="E172" s="7"/>
      <c r="F172" s="7">
        <f t="shared" si="6"/>
        <v>0</v>
      </c>
      <c r="G172" s="7"/>
      <c r="H172" s="7"/>
      <c r="I172" s="7"/>
      <c r="J172" s="7"/>
      <c r="K172" s="7">
        <f t="shared" si="5"/>
        <v>0</v>
      </c>
      <c r="L172" s="7">
        <f>SUM($F$8:F172)-SUM($K$8:K172)</f>
        <v>0</v>
      </c>
      <c r="M172" s="4"/>
      <c r="N172" s="11"/>
      <c r="O172" s="11"/>
    </row>
    <row r="173" spans="1:15" ht="12.75">
      <c r="A173" s="4"/>
      <c r="B173" s="7"/>
      <c r="C173" s="7"/>
      <c r="D173" s="7"/>
      <c r="E173" s="7"/>
      <c r="F173" s="7">
        <f t="shared" si="6"/>
        <v>0</v>
      </c>
      <c r="G173" s="7"/>
      <c r="H173" s="7"/>
      <c r="I173" s="7"/>
      <c r="J173" s="7"/>
      <c r="K173" s="7">
        <f t="shared" si="5"/>
        <v>0</v>
      </c>
      <c r="L173" s="7">
        <f>SUM($F$8:F173)-SUM($K$8:K173)</f>
        <v>0</v>
      </c>
      <c r="M173" s="4"/>
      <c r="N173" s="11"/>
      <c r="O173" s="11"/>
    </row>
    <row r="174" spans="1:15" ht="12.75">
      <c r="A174" s="4"/>
      <c r="B174" s="7"/>
      <c r="C174" s="7"/>
      <c r="D174" s="7"/>
      <c r="E174" s="7"/>
      <c r="F174" s="7">
        <f t="shared" si="6"/>
        <v>0</v>
      </c>
      <c r="G174" s="7"/>
      <c r="H174" s="7"/>
      <c r="I174" s="7"/>
      <c r="J174" s="7"/>
      <c r="K174" s="7">
        <f t="shared" si="5"/>
        <v>0</v>
      </c>
      <c r="L174" s="7">
        <f>SUM($F$8:F174)-SUM($K$8:K174)</f>
        <v>0</v>
      </c>
      <c r="M174" s="4"/>
      <c r="N174" s="11"/>
      <c r="O174" s="11"/>
    </row>
    <row r="175" spans="1:15" ht="12.75">
      <c r="A175" s="4"/>
      <c r="B175" s="7"/>
      <c r="C175" s="7"/>
      <c r="D175" s="7"/>
      <c r="E175" s="7"/>
      <c r="F175" s="7">
        <f t="shared" si="6"/>
        <v>0</v>
      </c>
      <c r="G175" s="7"/>
      <c r="H175" s="7"/>
      <c r="I175" s="7"/>
      <c r="J175" s="7"/>
      <c r="K175" s="7">
        <f t="shared" si="5"/>
        <v>0</v>
      </c>
      <c r="L175" s="7">
        <f>SUM($F$8:F175)-SUM($K$8:K175)</f>
        <v>0</v>
      </c>
      <c r="M175" s="4"/>
      <c r="O175" s="11"/>
    </row>
    <row r="176" spans="1:15" ht="12.75">
      <c r="A176" s="4" t="str">
        <f>"12/31/"&amp;RIGHT(TEXT(A8,"mm/dd/yyyy"),4)</f>
        <v>12/31/2015</v>
      </c>
      <c r="B176" s="7"/>
      <c r="C176" s="7"/>
      <c r="D176" s="7"/>
      <c r="E176" s="7"/>
      <c r="F176" s="7">
        <f t="shared" si="6"/>
        <v>0</v>
      </c>
      <c r="G176" s="7"/>
      <c r="H176" s="7"/>
      <c r="I176" s="7"/>
      <c r="J176" s="7"/>
      <c r="K176" s="7">
        <f t="shared" si="5"/>
        <v>0</v>
      </c>
      <c r="L176" s="7">
        <f>SUM($F$8:F176)-SUM($K$8:K176)</f>
        <v>0</v>
      </c>
      <c r="M176" s="4" t="str">
        <f>A176</f>
        <v>12/31/2015</v>
      </c>
      <c r="N176" s="4"/>
      <c r="O176" s="11"/>
    </row>
    <row r="177" spans="1:15" ht="12.75">
      <c r="A177" s="4"/>
      <c r="B177" s="7"/>
      <c r="C177" s="7"/>
      <c r="D177" s="7"/>
      <c r="E177" s="7"/>
      <c r="F177" s="7">
        <f aca="true" t="shared" si="7" ref="F177:F182">SUM(B177:E177)</f>
        <v>0</v>
      </c>
      <c r="G177" s="7"/>
      <c r="H177" s="7"/>
      <c r="I177" s="7"/>
      <c r="J177" s="7"/>
      <c r="K177" s="7">
        <f aca="true" t="shared" si="8" ref="K177:K182">SUM(G177:J177)</f>
        <v>0</v>
      </c>
      <c r="L177" s="7">
        <f>SUM($F$8:F177)-SUM($K$8:K177)</f>
        <v>0</v>
      </c>
      <c r="O177" s="11"/>
    </row>
    <row r="178" spans="1:15" ht="12.75">
      <c r="A178" s="4"/>
      <c r="B178" s="7"/>
      <c r="C178" s="7"/>
      <c r="D178" s="7"/>
      <c r="E178" s="7"/>
      <c r="F178" s="7">
        <f t="shared" si="7"/>
        <v>0</v>
      </c>
      <c r="G178" s="7"/>
      <c r="H178" s="7"/>
      <c r="I178" s="7"/>
      <c r="J178" s="7"/>
      <c r="K178" s="7">
        <f t="shared" si="8"/>
        <v>0</v>
      </c>
      <c r="L178" s="7">
        <f>SUM($F$8:F178)-SUM($K$8:K178)</f>
        <v>0</v>
      </c>
      <c r="O178" s="11"/>
    </row>
    <row r="179" spans="1:15" ht="12.75">
      <c r="A179" s="4"/>
      <c r="B179" s="7"/>
      <c r="C179" s="7"/>
      <c r="D179" s="7"/>
      <c r="E179" s="7"/>
      <c r="F179" s="7">
        <f t="shared" si="7"/>
        <v>0</v>
      </c>
      <c r="G179" s="7"/>
      <c r="H179" s="7"/>
      <c r="I179" s="7"/>
      <c r="J179" s="7"/>
      <c r="K179" s="7">
        <f t="shared" si="8"/>
        <v>0</v>
      </c>
      <c r="L179" s="7">
        <f>SUM($F$8:F179)-SUM($K$8:K179)</f>
        <v>0</v>
      </c>
      <c r="O179" s="11"/>
    </row>
    <row r="180" spans="1:15" ht="12.75">
      <c r="A180" s="4"/>
      <c r="B180" s="7"/>
      <c r="C180" s="7"/>
      <c r="D180" s="7"/>
      <c r="E180" s="7"/>
      <c r="F180" s="7">
        <f t="shared" si="7"/>
        <v>0</v>
      </c>
      <c r="G180" s="7"/>
      <c r="H180" s="7"/>
      <c r="I180" s="7"/>
      <c r="J180" s="7"/>
      <c r="K180" s="7">
        <f t="shared" si="8"/>
        <v>0</v>
      </c>
      <c r="L180" s="7">
        <f>SUM($F$8:F180)-SUM($K$8:K180)</f>
        <v>0</v>
      </c>
      <c r="O180" s="11"/>
    </row>
    <row r="181" spans="1:15" ht="12.75">
      <c r="A181" s="4"/>
      <c r="B181" s="7"/>
      <c r="C181" s="7"/>
      <c r="D181" s="7"/>
      <c r="E181" s="7"/>
      <c r="F181" s="7">
        <f t="shared" si="7"/>
        <v>0</v>
      </c>
      <c r="G181" s="7"/>
      <c r="H181" s="7"/>
      <c r="I181" s="7"/>
      <c r="J181" s="7"/>
      <c r="K181" s="7">
        <f t="shared" si="8"/>
        <v>0</v>
      </c>
      <c r="L181" s="7">
        <f>SUM($F$8:F181)-SUM($K$8:K181)</f>
        <v>0</v>
      </c>
      <c r="O181" s="11"/>
    </row>
    <row r="182" spans="1:15" ht="12.75">
      <c r="A182" s="4"/>
      <c r="B182" s="7"/>
      <c r="C182" s="7"/>
      <c r="D182" s="7"/>
      <c r="E182" s="7"/>
      <c r="F182" s="7">
        <f t="shared" si="7"/>
        <v>0</v>
      </c>
      <c r="G182" s="7"/>
      <c r="H182" s="7"/>
      <c r="I182" s="7"/>
      <c r="J182" s="7"/>
      <c r="K182" s="7">
        <f t="shared" si="8"/>
        <v>0</v>
      </c>
      <c r="L182" s="7">
        <f>SUM($F$8:F182)-SUM($K$8:K182)</f>
        <v>0</v>
      </c>
      <c r="O182" s="11"/>
    </row>
    <row r="183" spans="1:15" ht="12.75">
      <c r="A183" s="4"/>
      <c r="O183" s="11"/>
    </row>
    <row r="184" spans="1:15" ht="12.75">
      <c r="A184" s="4"/>
      <c r="O184" s="11"/>
    </row>
    <row r="185" ht="12.75">
      <c r="O185" s="11"/>
    </row>
    <row r="186" spans="1:15" ht="12.75">
      <c r="A186" s="4"/>
      <c r="O186" s="11"/>
    </row>
    <row r="187" spans="1:15" ht="12.75">
      <c r="A187" s="4"/>
      <c r="O187" s="11"/>
    </row>
    <row r="188" spans="1:15" ht="12.75">
      <c r="A188" s="4"/>
      <c r="O188" s="11"/>
    </row>
    <row r="189" ht="12.75">
      <c r="O189" s="11"/>
    </row>
    <row r="190" spans="1:15" ht="12.75">
      <c r="A190" s="4"/>
      <c r="O190" s="11"/>
    </row>
    <row r="191" spans="1:15" ht="12.75">
      <c r="A191" s="4"/>
      <c r="O191" s="11"/>
    </row>
    <row r="192" spans="1:15" ht="12.75">
      <c r="A192" s="4"/>
      <c r="O192" s="11"/>
    </row>
    <row r="193" ht="12.75">
      <c r="O193" s="11"/>
    </row>
    <row r="194" spans="1:15" ht="12.75">
      <c r="A194" s="4"/>
      <c r="O194" s="11"/>
    </row>
    <row r="195" spans="1:15" ht="12.75">
      <c r="A195" s="4"/>
      <c r="O195" s="11"/>
    </row>
    <row r="196" spans="1:15" ht="12.75">
      <c r="A196" s="4"/>
      <c r="O196" s="11"/>
    </row>
    <row r="197" ht="12.75">
      <c r="O197" s="11"/>
    </row>
    <row r="198" spans="1:15" ht="12.75">
      <c r="A198" s="4"/>
      <c r="O198" s="11"/>
    </row>
    <row r="199" spans="1:15" ht="12.75">
      <c r="A199" s="4"/>
      <c r="O199" s="11"/>
    </row>
    <row r="200" spans="1:15" ht="12.75">
      <c r="A200" s="4"/>
      <c r="O200" s="11"/>
    </row>
    <row r="201" ht="12.75">
      <c r="O201" s="11"/>
    </row>
    <row r="202" spans="1:15" ht="12.75">
      <c r="A202" s="4"/>
      <c r="O202" s="11"/>
    </row>
    <row r="203" spans="1:15" ht="12.75">
      <c r="A203" s="4"/>
      <c r="O203" s="11"/>
    </row>
    <row r="204" spans="1:15" ht="12.75">
      <c r="A204" s="4"/>
      <c r="O204" s="11"/>
    </row>
    <row r="206" ht="12.75">
      <c r="A206" s="4"/>
    </row>
    <row r="207" ht="12.75">
      <c r="A207" s="4"/>
    </row>
    <row r="208" ht="12.75">
      <c r="A208" s="4"/>
    </row>
    <row r="210" ht="12.75">
      <c r="A210" s="4"/>
    </row>
    <row r="211" ht="12.75">
      <c r="A211" s="4"/>
    </row>
    <row r="212" ht="12.75">
      <c r="A212" s="4"/>
    </row>
    <row r="214" ht="12.75">
      <c r="A214" s="4"/>
    </row>
    <row r="215" ht="12.75">
      <c r="A215" s="4"/>
    </row>
    <row r="216" ht="12.75">
      <c r="A216" s="4"/>
    </row>
    <row r="218" ht="12.75">
      <c r="A218" s="4"/>
    </row>
    <row r="219" ht="12.75">
      <c r="A219" s="4"/>
    </row>
    <row r="220" ht="12.75">
      <c r="A220" s="4"/>
    </row>
    <row r="222" ht="12.75">
      <c r="A222" s="4"/>
    </row>
    <row r="223" ht="12.75">
      <c r="A223" s="4"/>
    </row>
    <row r="224" ht="12.75">
      <c r="A224" s="4"/>
    </row>
    <row r="226" ht="12.75">
      <c r="A226" s="4"/>
    </row>
    <row r="227" ht="12.75">
      <c r="A227" s="4"/>
    </row>
    <row r="228" ht="12.75">
      <c r="A228" s="4"/>
    </row>
    <row r="230" ht="12.75">
      <c r="A230" s="4"/>
    </row>
    <row r="231" ht="12.75">
      <c r="A231" s="4"/>
    </row>
    <row r="232" ht="12.75">
      <c r="A232" s="4"/>
    </row>
    <row r="234" ht="12.75">
      <c r="A234" s="4"/>
    </row>
    <row r="235" ht="12.75">
      <c r="A235" s="4"/>
    </row>
    <row r="236" ht="12.75">
      <c r="A236" s="4"/>
    </row>
    <row r="238" ht="12.75">
      <c r="A238" s="4"/>
    </row>
    <row r="239" ht="12.75">
      <c r="A239" s="4"/>
    </row>
    <row r="240" ht="12.75">
      <c r="A240" s="4"/>
    </row>
    <row r="242" ht="12.75">
      <c r="A242" s="4"/>
    </row>
    <row r="243" ht="12.75">
      <c r="A243" s="4"/>
    </row>
    <row r="244" ht="12.75">
      <c r="A244" s="4"/>
    </row>
    <row r="246" ht="12.75">
      <c r="A246" s="4"/>
    </row>
    <row r="247" ht="12.75">
      <c r="A247" s="4"/>
    </row>
    <row r="248" ht="12.75">
      <c r="A248" s="4"/>
    </row>
    <row r="250" ht="12.75">
      <c r="A250" s="4"/>
    </row>
    <row r="251" ht="12.75">
      <c r="A251" s="4"/>
    </row>
    <row r="252" ht="12.75">
      <c r="A252" s="4"/>
    </row>
    <row r="254" ht="12.75">
      <c r="A254" s="4"/>
    </row>
    <row r="255" ht="12.75">
      <c r="A255" s="4"/>
    </row>
    <row r="256" ht="12.75">
      <c r="A256" s="4"/>
    </row>
    <row r="258" ht="12.75">
      <c r="A258" s="4"/>
    </row>
    <row r="259" ht="12.75">
      <c r="A259" s="4"/>
    </row>
    <row r="260" ht="12.75">
      <c r="A260" s="4"/>
    </row>
    <row r="262" ht="12.75">
      <c r="A262" s="4"/>
    </row>
    <row r="263" ht="12.75">
      <c r="A263" s="4"/>
    </row>
    <row r="264" ht="12.75">
      <c r="A264" s="4"/>
    </row>
    <row r="266" ht="12.75">
      <c r="A266" s="4"/>
    </row>
    <row r="267" ht="12.75">
      <c r="A267" s="4"/>
    </row>
    <row r="268" ht="12.75">
      <c r="A268" s="4"/>
    </row>
    <row r="270" ht="12.75">
      <c r="A270" s="4"/>
    </row>
    <row r="271" ht="12.75">
      <c r="A271" s="4"/>
    </row>
    <row r="272" ht="12.75">
      <c r="A272" s="4"/>
    </row>
    <row r="274" ht="12.75">
      <c r="A274" s="4"/>
    </row>
    <row r="275" ht="12.75">
      <c r="A275" s="4"/>
    </row>
    <row r="276" ht="12.75">
      <c r="A276" s="4"/>
    </row>
    <row r="278" ht="12.75">
      <c r="A278" s="4"/>
    </row>
    <row r="279" ht="12.75">
      <c r="A279" s="4"/>
    </row>
    <row r="280" ht="12.75">
      <c r="A280" s="4"/>
    </row>
    <row r="282" ht="12.75">
      <c r="A282" s="4"/>
    </row>
    <row r="283" ht="12.75">
      <c r="A283" s="4"/>
    </row>
    <row r="284" ht="12.75">
      <c r="A284" s="4"/>
    </row>
    <row r="286" ht="12.75">
      <c r="A286" s="4"/>
    </row>
    <row r="287" ht="12.75">
      <c r="A287" s="4"/>
    </row>
    <row r="288" ht="12.75">
      <c r="A288" s="4"/>
    </row>
    <row r="290" ht="12.75">
      <c r="A290" s="4"/>
    </row>
    <row r="291" ht="12.75">
      <c r="A291" s="4"/>
    </row>
    <row r="292" ht="12.75">
      <c r="A292" s="4"/>
    </row>
    <row r="294" ht="12.75">
      <c r="A294" s="4"/>
    </row>
    <row r="295" ht="12.75">
      <c r="A295" s="4"/>
    </row>
    <row r="296" ht="12.75">
      <c r="A296" s="4"/>
    </row>
    <row r="298" ht="12.75">
      <c r="A298" s="4"/>
    </row>
    <row r="299" ht="12.75">
      <c r="A299" s="4"/>
    </row>
    <row r="300" ht="12.75">
      <c r="A300" s="4"/>
    </row>
    <row r="302" ht="12.75">
      <c r="A302" s="4"/>
    </row>
    <row r="303" ht="12.75">
      <c r="A303" s="4"/>
    </row>
    <row r="304" ht="12.75">
      <c r="A304" s="4"/>
    </row>
    <row r="306" ht="12.75">
      <c r="A306" s="4"/>
    </row>
    <row r="307" ht="12.75">
      <c r="A307" s="4"/>
    </row>
    <row r="308" ht="12.75">
      <c r="A308" s="4"/>
    </row>
    <row r="310" ht="12.75">
      <c r="A310" s="4"/>
    </row>
    <row r="311" ht="12.75">
      <c r="A311" s="4"/>
    </row>
    <row r="312" ht="12.75">
      <c r="A312" s="4"/>
    </row>
    <row r="314" ht="12.75">
      <c r="A314" s="4"/>
    </row>
    <row r="315" ht="12.75">
      <c r="A315" s="4"/>
    </row>
    <row r="316" ht="12.75">
      <c r="A316" s="4"/>
    </row>
  </sheetData>
  <printOptions/>
  <pageMargins left="1" right="1" top="0.5" bottom="0.75" header="0.5" footer="0.5"/>
  <pageSetup horizontalDpi="200" verticalDpi="200" orientation="landscape" paperSize="5" r:id="rId1"/>
  <headerFooter alignWithMargins="0">
    <oddFooter>&amp;LPage &amp;P of &amp;N&amp;RCustodian Excess/Deficit Spreadsheet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2M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Mandelbaum</dc:creator>
  <cp:keywords/>
  <dc:description/>
  <cp:lastModifiedBy>Yuko Murase</cp:lastModifiedBy>
  <cp:lastPrinted>2005-12-26T09:15:12Z</cp:lastPrinted>
  <dcterms:created xsi:type="dcterms:W3CDTF">2005-12-26T07:27:06Z</dcterms:created>
  <dcterms:modified xsi:type="dcterms:W3CDTF">2015-02-02T05:33:46Z</dcterms:modified>
  <cp:category/>
  <cp:version/>
  <cp:contentType/>
  <cp:contentStatus/>
</cp:coreProperties>
</file>